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pivotTables/pivotTable3.xml" ContentType="application/vnd.openxmlformats-officedocument.spreadsheetml.pivotTable+xml"/>
  <Override PartName="/xl/drawings/drawing3.xml" ContentType="application/vnd.openxmlformats-officedocument.drawing+xml"/>
  <Override PartName="/xl/pivotTables/pivotTable4.xml" ContentType="application/vnd.openxmlformats-officedocument.spreadsheetml.pivotTable+xml"/>
  <Override PartName="/xl/drawings/drawing4.xml" ContentType="application/vnd.openxmlformats-officedocument.drawing+xml"/>
  <Override PartName="/xl/pivotTables/pivotTable5.xml" ContentType="application/vnd.openxmlformats-officedocument.spreadsheetml.pivotTabl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pivotTables/pivotTable7.xml" ContentType="application/vnd.openxmlformats-officedocument.spreadsheetml.pivotTable+xml"/>
  <Override PartName="/xl/drawings/drawing7.xml" ContentType="application/vnd.openxmlformats-officedocument.drawing+xml"/>
  <Override PartName="/xl/pivotTables/pivotTable8.xml" ContentType="application/vnd.openxmlformats-officedocument.spreadsheetml.pivotTable+xml"/>
  <Override PartName="/xl/drawings/drawing8.xml" ContentType="application/vnd.openxmlformats-officedocument.drawing+xml"/>
  <Override PartName="/xl/pivotTables/pivotTable9.xml" ContentType="application/vnd.openxmlformats-officedocument.spreadsheetml.pivotTable+xml"/>
  <Override PartName="/xl/drawings/drawing9.xml" ContentType="application/vnd.openxmlformats-officedocument.drawing+xml"/>
  <Override PartName="/xl/pivotTables/pivotTable10.xml" ContentType="application/vnd.openxmlformats-officedocument.spreadsheetml.pivotTable+xml"/>
  <Override PartName="/xl/drawings/drawing10.xml" ContentType="application/vnd.openxmlformats-officedocument.drawing+xml"/>
  <Override PartName="/xl/pivotTables/pivotTable11.xml" ContentType="application/vnd.openxmlformats-officedocument.spreadsheetml.pivotTable+xml"/>
  <Override PartName="/xl/drawings/drawing11.xml" ContentType="application/vnd.openxmlformats-officedocument.drawing+xml"/>
  <Override PartName="/xl/pivotTables/pivotTable12.xml" ContentType="application/vnd.openxmlformats-officedocument.spreadsheetml.pivotTable+xml"/>
  <Override PartName="/xl/drawings/drawing12.xml" ContentType="application/vnd.openxmlformats-officedocument.drawing+xml"/>
  <Override PartName="/xl/pivotTables/pivotTable13.xml" ContentType="application/vnd.openxmlformats-officedocument.spreadsheetml.pivotTable+xml"/>
  <Override PartName="/xl/drawings/drawing13.xml" ContentType="application/vnd.openxmlformats-officedocument.drawing+xml"/>
  <Override PartName="/xl/tables/table2.xml" ContentType="application/vnd.openxmlformats-officedocument.spreadsheetml.table+xml"/>
  <Override PartName="/xl/pivotTables/pivotTable14.xml" ContentType="application/vnd.openxmlformats-officedocument.spreadsheetml.pivotTable+xml"/>
  <Override PartName="/xl/drawings/drawing14.xml" ContentType="application/vnd.openxmlformats-officedocument.drawing+xml"/>
  <Override PartName="/xl/pivotTables/pivotTable15.xml" ContentType="application/vnd.openxmlformats-officedocument.spreadsheetml.pivotTable+xml"/>
  <Override PartName="/xl/drawings/drawing15.xml" ContentType="application/vnd.openxmlformats-officedocument.drawing+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16.xml" ContentType="application/vnd.openxmlformats-officedocument.drawing+xml"/>
  <Override PartName="/xl/slicers/slicer1.xml" ContentType="application/vnd.ms-excel.slicer+xml"/>
  <Override PartName="/xl/pivotTables/pivotTable18.xml" ContentType="application/vnd.openxmlformats-officedocument.spreadsheetml.pivotTable+xml"/>
  <Override PartName="/xl/drawings/drawing17.xml" ContentType="application/vnd.openxmlformats-officedocument.drawing+xml"/>
  <Override PartName="/xl/pivotTables/pivotTable19.xml" ContentType="application/vnd.openxmlformats-officedocument.spreadsheetml.pivotTable+xml"/>
  <Override PartName="/xl/drawings/drawing18.xml" ContentType="application/vnd.openxmlformats-officedocument.drawing+xml"/>
  <Override PartName="/xl/pivotTables/pivotTable20.xml" ContentType="application/vnd.openxmlformats-officedocument.spreadsheetml.pivotTable+xml"/>
  <Override PartName="/xl/drawings/drawing19.xml" ContentType="application/vnd.openxmlformats-officedocument.drawing+xml"/>
  <Override PartName="/xl/pivotTables/pivotTable2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312A-21\Desktop\"/>
    </mc:Choice>
  </mc:AlternateContent>
  <bookViews>
    <workbookView xWindow="0" yWindow="0" windowWidth="22965" windowHeight="8835" firstSheet="15" activeTab="25"/>
  </bookViews>
  <sheets>
    <sheet name="Def" sheetId="3" r:id="rId1"/>
    <sheet name="Segmentación de Datos" sheetId="1" r:id="rId2"/>
    <sheet name="Bd" sheetId="2" r:id="rId3"/>
    <sheet name="1" sheetId="4" r:id="rId4"/>
    <sheet name="2" sheetId="5" r:id="rId5"/>
    <sheet name="3" sheetId="6" r:id="rId6"/>
    <sheet name="4" sheetId="7" r:id="rId7"/>
    <sheet name="5" sheetId="8" r:id="rId8"/>
    <sheet name="6" sheetId="9" r:id="rId9"/>
    <sheet name="7" sheetId="10" r:id="rId10"/>
    <sheet name="9" sheetId="12" r:id="rId11"/>
    <sheet name="10" sheetId="13" r:id="rId12"/>
    <sheet name="11" sheetId="14" r:id="rId13"/>
    <sheet name="12" sheetId="15" r:id="rId14"/>
    <sheet name="13" sheetId="16" r:id="rId15"/>
    <sheet name="14" sheetId="17" r:id="rId16"/>
    <sheet name="detalles zona centro" sheetId="27" r:id="rId17"/>
    <sheet name="15" sheetId="18" r:id="rId18"/>
    <sheet name="Hoja2" sheetId="28" r:id="rId19"/>
    <sheet name="16" sheetId="19" r:id="rId20"/>
    <sheet name="17" sheetId="20" r:id="rId21"/>
    <sheet name="FORML APLIC INCREMENTO" sheetId="29" r:id="rId22"/>
    <sheet name="18" sheetId="21" r:id="rId23"/>
    <sheet name="19" sheetId="22" r:id="rId24"/>
    <sheet name="21" sheetId="26" r:id="rId25"/>
    <sheet name="22" sheetId="24" r:id="rId26"/>
  </sheets>
  <definedNames>
    <definedName name="_xlnm._FilterDatabase" localSheetId="23" hidden="1">'19'!$A$8:$E$13</definedName>
    <definedName name="SegmentaciónDeDatos_AÑO">#N/A</definedName>
    <definedName name="SegmentaciónDeDatos_COLOR">#N/A</definedName>
  </definedNames>
  <calcPr calcId="162913"/>
  <pivotCaches>
    <pivotCache cacheId="11" r:id="rId27"/>
    <pivotCache cacheId="9" r:id="rId28"/>
    <pivotCache cacheId="15" r:id="rId29"/>
  </pivotCaches>
  <extLst>
    <ext xmlns:x14="http://schemas.microsoft.com/office/spreadsheetml/2009/9/main" uri="{BBE1A952-AA13-448e-AADC-164F8A28A991}">
      <x14:slicerCaches>
        <x14:slicerCache r:id="rId30"/>
        <x14:slicerCache r:id="rId3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<sst xmlns="http://schemas.openxmlformats.org/spreadsheetml/2006/main" count="1621" uniqueCount="289">
  <si>
    <t>Gráfico dinamico y segmentación de datos</t>
  </si>
  <si>
    <t>SOCIEDAD ADMINISTRADORA DE CONSORCIOS COMERCIALES</t>
  </si>
  <si>
    <t>PLANILLA DE VENTAS</t>
  </si>
  <si>
    <t>INFORMACIÓN DE LA VENTA</t>
  </si>
  <si>
    <t>INFORMACIÓN CLIENTE</t>
  </si>
  <si>
    <t>INFORMACIÓN DEL VEHICULO</t>
  </si>
  <si>
    <t>CÓDIGO SUCURSAL</t>
  </si>
  <si>
    <t>SUCURSAL</t>
  </si>
  <si>
    <t>CÓDIGO VENDEDOR</t>
  </si>
  <si>
    <t>VENDEDOR</t>
  </si>
  <si>
    <t xml:space="preserve">FACTURA </t>
  </si>
  <si>
    <t>CLIENTE</t>
  </si>
  <si>
    <t>MARCA</t>
  </si>
  <si>
    <t>COLOR</t>
  </si>
  <si>
    <t>VALOR DEL VEHICULO</t>
  </si>
  <si>
    <t>IVA</t>
  </si>
  <si>
    <t>TOTAL</t>
  </si>
  <si>
    <t>COMISION</t>
  </si>
  <si>
    <t>SUR</t>
  </si>
  <si>
    <t>JUAN</t>
  </si>
  <si>
    <t>VELEZ TOBON JUAN ALVARO</t>
  </si>
  <si>
    <t>MAZDA</t>
  </si>
  <si>
    <t>BLANCO</t>
  </si>
  <si>
    <t>VALENCIA VALENCIA CRISTIAN</t>
  </si>
  <si>
    <t>NEGRO</t>
  </si>
  <si>
    <t>AGUIRRE  DÁVILA ANDRÉS FELIPE</t>
  </si>
  <si>
    <t>ROJO</t>
  </si>
  <si>
    <t>ANDREA</t>
  </si>
  <si>
    <t>RUA  GARCÍA LUIS ANIBAL</t>
  </si>
  <si>
    <t>PALACIOS  ÁLVAREZ JOHANN JESSID</t>
  </si>
  <si>
    <t>NORTE</t>
  </si>
  <si>
    <t>JONH</t>
  </si>
  <si>
    <t>OSORIO  RÍOS  DIANA MILENA</t>
  </si>
  <si>
    <t>JARABA  CORTÉS PAOLA MARCELA</t>
  </si>
  <si>
    <t>IDARRAGA  GÓMEZ YANIVI ANDREA</t>
  </si>
  <si>
    <t>PLATEADO</t>
  </si>
  <si>
    <t>YESSICA</t>
  </si>
  <si>
    <t>BUSTOS  RUBIANO HERNÁN DAVID</t>
  </si>
  <si>
    <t>BERRIO  GALLEGO EDWIN ARLEY</t>
  </si>
  <si>
    <t>ORIENTE</t>
  </si>
  <si>
    <t>DIEGO</t>
  </si>
  <si>
    <t>RIAZA URIEL</t>
  </si>
  <si>
    <t>BERTEL RIVAS FREDYS EDUARDO</t>
  </si>
  <si>
    <t>MARGARITA</t>
  </si>
  <si>
    <t>FRANCO FERNANDO</t>
  </si>
  <si>
    <t>MEJIA MARIA ELENA</t>
  </si>
  <si>
    <t>OCCIDENTE</t>
  </si>
  <si>
    <t>ESTEBAN</t>
  </si>
  <si>
    <t>ISAZA OCHOA HERNAN</t>
  </si>
  <si>
    <t>TORO VERONICA</t>
  </si>
  <si>
    <t>NATALY</t>
  </si>
  <si>
    <t>RESTREPO LAVERDE GABRIELA</t>
  </si>
  <si>
    <t>VALENCIA DORALBA</t>
  </si>
  <si>
    <t>CENTRO</t>
  </si>
  <si>
    <t>LUIS</t>
  </si>
  <si>
    <t>PINO MARIA TERESA</t>
  </si>
  <si>
    <t>PEREA YENNI</t>
  </si>
  <si>
    <t>CAROLINA</t>
  </si>
  <si>
    <t>RIOS VALENCIA ALEJANDRA</t>
  </si>
  <si>
    <t>CRUZ CAROLINA</t>
  </si>
  <si>
    <t>RESTREPO VALENCIA RUTT STELLA</t>
  </si>
  <si>
    <t>RENAULT</t>
  </si>
  <si>
    <t>RUA  CASTAÑO JAIME IGNACIO</t>
  </si>
  <si>
    <t>RENDON  TAMAYO ESTEBAN</t>
  </si>
  <si>
    <t>PÉREZ  QUICENO  JONATHAN ESTEVEN</t>
  </si>
  <si>
    <t>PATIÑO  BOHÓRQUEZ JOHANN ESTEBAN</t>
  </si>
  <si>
    <t>GARCÍA  RUIZ YULIETH CRISTINA</t>
  </si>
  <si>
    <t>FRANCO  CORREA  JUAN FELIPE</t>
  </si>
  <si>
    <t>BERRIO  ÁLVAREZ EDWIN EDUARDO</t>
  </si>
  <si>
    <t>BALBÍN   TEJADA HURLEY ESTEPHAN</t>
  </si>
  <si>
    <t>CARDONA JAVIER</t>
  </si>
  <si>
    <t>GUERRA PATRICIA</t>
  </si>
  <si>
    <t>VALDES FONTALVO NATALIA</t>
  </si>
  <si>
    <t>CATAÑO NATALIA</t>
  </si>
  <si>
    <t>MOSQUERA AIDIS GIOMAR</t>
  </si>
  <si>
    <t>RUIZ DUQUE JONH EDUAR</t>
  </si>
  <si>
    <t>AYALA WILSON</t>
  </si>
  <si>
    <t>VELEZ TOBON CONSUELO</t>
  </si>
  <si>
    <t>VOLSWAGUEN</t>
  </si>
  <si>
    <t>SANTOS JOHANNY</t>
  </si>
  <si>
    <t>GARCIA YOLMY</t>
  </si>
  <si>
    <t>SAVATER FERNANDO</t>
  </si>
  <si>
    <t>SOTO APARICIO FERNANDO</t>
  </si>
  <si>
    <t>RENDON TAMAYO ALVARO</t>
  </si>
  <si>
    <t>SUZUKI</t>
  </si>
  <si>
    <t>FRANCO NATALIA YURLEY</t>
  </si>
  <si>
    <t>QUINTERO  QUICENO RAUL</t>
  </si>
  <si>
    <t>QUINTERO  JARAMILLO JONH ANDERSON</t>
  </si>
  <si>
    <t>OCAMPO  OLAYA JOHANN ESTID</t>
  </si>
  <si>
    <t>MUÑOZ  MARTÍNEZ CRISTIAN CAMILO</t>
  </si>
  <si>
    <t>FLOREZ   VALENCIA DIANA MARIA</t>
  </si>
  <si>
    <t>CORREA  ECHAVARRIA JUAN PABLO</t>
  </si>
  <si>
    <t>VELASQUEZ LAVAREZ OSWALDO</t>
  </si>
  <si>
    <t>VELASQUEZ CHICA ALEXANDRA</t>
  </si>
  <si>
    <t>AGUDELO LINA MARITZA</t>
  </si>
  <si>
    <t>RENDON TAMAYO ESTEBAN</t>
  </si>
  <si>
    <t>ZAPATA JIMENEZ ELKIN ALBERTO</t>
  </si>
  <si>
    <t>ZAPARA JIMENEZ JONH MARIO</t>
  </si>
  <si>
    <t>FERNANDEZ TERESA</t>
  </si>
  <si>
    <t>CORREA ANGELA</t>
  </si>
  <si>
    <t>CARRASQUILLA TOMAS</t>
  </si>
  <si>
    <t>PAVAS JUAN PABLO</t>
  </si>
  <si>
    <t>FLOREZ RIVERA GILBERTO</t>
  </si>
  <si>
    <t>CAMACHO VÁSQUEZ CARLOS ANDRÉS</t>
  </si>
  <si>
    <t>QUICENO JOHANN ANDRÉS</t>
  </si>
  <si>
    <t>POSADA  PÉREZ  ERIKSON</t>
  </si>
  <si>
    <t>MOLINA  HENAO LILIANA MARCELA</t>
  </si>
  <si>
    <t>MEDINA NATALY</t>
  </si>
  <si>
    <t>CÓRDOBA  ESCOBAR HERNÁN DARÍO</t>
  </si>
  <si>
    <t>CEBALLOS  JARAMILLO ANDREA MARIA</t>
  </si>
  <si>
    <t>VALENCIA RESTREPO RUTT STELLA</t>
  </si>
  <si>
    <t>LONDOÑO LUISA FERNANDA</t>
  </si>
  <si>
    <t>POSADA VALLEJO ESTEFANIA</t>
  </si>
  <si>
    <t>ISAZA ERIEN</t>
  </si>
  <si>
    <t>ARIAS HERNANDO</t>
  </si>
  <si>
    <t>UMAÑA MARIA CRISTINA</t>
  </si>
  <si>
    <t>VELASQUEZ ALVAREZ OSWALDO</t>
  </si>
  <si>
    <t>RESTREPO JUAN JOSE</t>
  </si>
  <si>
    <t>MENDOZA JAIME</t>
  </si>
  <si>
    <t>TORO DUQUE HERNAN</t>
  </si>
  <si>
    <t>HERNANDEZ HERNANDO</t>
  </si>
  <si>
    <t>AÑO</t>
  </si>
  <si>
    <t>MES</t>
  </si>
  <si>
    <t>Enero</t>
  </si>
  <si>
    <t>Febrero</t>
  </si>
  <si>
    <t>Marzo</t>
  </si>
  <si>
    <t>Abril</t>
  </si>
  <si>
    <t>Mayo</t>
  </si>
  <si>
    <t>Junio</t>
  </si>
  <si>
    <t>Julio</t>
  </si>
  <si>
    <t>Agosto</t>
  </si>
  <si>
    <t>Septiembre</t>
  </si>
  <si>
    <t>Octubre</t>
  </si>
  <si>
    <t>Noviembre</t>
  </si>
  <si>
    <t>Diciembre</t>
  </si>
  <si>
    <t>Tablas Dinámicas</t>
  </si>
  <si>
    <t>Una tabla dinámica consiste en el resumen de un conjunto de datos, atendiendo a varios criterios de agrupación, representado como una tabla de doble entrada que nos facilita la interpretación de dichos datos. Es dinámica porque nos permite ir obteniendo diferentes totales, filtrando datos, cambiando la presentación de los datos, visualizando o no los datos origen</t>
  </si>
  <si>
    <t xml:space="preserve"> </t>
  </si>
  <si>
    <t>AUTOS DEL CAMINO</t>
  </si>
  <si>
    <t>Valor total de ventas X Sucursal</t>
  </si>
  <si>
    <t>Total general</t>
  </si>
  <si>
    <t>Valor de ventas por Sucursal y por mes</t>
  </si>
  <si>
    <t>Valor total de ventas por Marca y por mes</t>
  </si>
  <si>
    <t>Cual es la Sucursal de mayores ventas</t>
  </si>
  <si>
    <t>Valor venta x Marca y por Sucursal</t>
  </si>
  <si>
    <t>Clic derecho</t>
  </si>
  <si>
    <t>Configuracion de campo</t>
  </si>
  <si>
    <t>Mostarrar etiquetas de elementos en forma tabular</t>
  </si>
  <si>
    <t>Aceptar</t>
  </si>
  <si>
    <t>Marca  de mayor cantidad de unidades vendidas</t>
  </si>
  <si>
    <t>Ubicarse en la columna total general</t>
  </si>
  <si>
    <t>Configuracion de campo de valor</t>
  </si>
  <si>
    <t>Mostrar valores como</t>
  </si>
  <si>
    <t>Lista desplegable</t>
  </si>
  <si>
    <t>% del total de columnas y aceptar</t>
  </si>
  <si>
    <t>Uso de filtros generales</t>
  </si>
  <si>
    <t>Valor de las ventas X sucursal</t>
  </si>
  <si>
    <t>Uso de filtros Individuales</t>
  </si>
  <si>
    <t>Cantidad de unidades vendidas por sucursal</t>
  </si>
  <si>
    <t>Clic en lista desplegable del ultimo valor</t>
  </si>
  <si>
    <t>Diferencia de</t>
  </si>
  <si>
    <t>Mes</t>
  </si>
  <si>
    <t>Anterior</t>
  </si>
  <si>
    <t>Calcular la diferencia de ventas con respecto al Mes anterior</t>
  </si>
  <si>
    <t>Agrupar una tabla dinamica de forma sencilla</t>
  </si>
  <si>
    <t>Seleccionar La inf</t>
  </si>
  <si>
    <t>Clic Derecho</t>
  </si>
  <si>
    <t>Agrupar</t>
  </si>
  <si>
    <t>Agrupar en una tabla dinamica por rango de numeros</t>
  </si>
  <si>
    <t>Para celdas vacias mostrar 0</t>
  </si>
  <si>
    <t>Opciones de tabla dinámica</t>
  </si>
  <si>
    <t>Para celdas Vacias Mostrar</t>
  </si>
  <si>
    <t>Conocer los datos de campo calculado</t>
  </si>
  <si>
    <t>Doble Clic</t>
  </si>
  <si>
    <t>Mover Tabla dinamica a otra hoja</t>
  </si>
  <si>
    <t>Clic en la tabla dinamica</t>
  </si>
  <si>
    <t>Analizar</t>
  </si>
  <si>
    <t>Acciones</t>
  </si>
  <si>
    <t>Mover tabla dinamica</t>
  </si>
  <si>
    <t>Seleccionar donde la va a mover</t>
  </si>
  <si>
    <t>Segmentacion de datos para varias tablas dinamicas</t>
  </si>
  <si>
    <t>Clic en la primera tabla</t>
  </si>
  <si>
    <t>Insertar segmentacion de datos</t>
  </si>
  <si>
    <t>Seleccionar los campos por los que desee segmentar</t>
  </si>
  <si>
    <t>Conecta segmentacion</t>
  </si>
  <si>
    <t>Ubicarse el la otra tabla</t>
  </si>
  <si>
    <t>analizar</t>
  </si>
  <si>
    <t>Tabla dinamica(ver el nombre)</t>
  </si>
  <si>
    <t>Clic derecho sobre la segmentacion</t>
  </si>
  <si>
    <t>Conexiones de informe</t>
  </si>
  <si>
    <t>Del listado seleccionar la tabla dinámica con la que la desea conectar</t>
  </si>
  <si>
    <t>Asi por cada segmentacion</t>
  </si>
  <si>
    <t>Ver formulas y lista de campos calculados</t>
  </si>
  <si>
    <t>Clic en la tabla</t>
  </si>
  <si>
    <t>Botón Calculos</t>
  </si>
  <si>
    <t>Campos elementos y conjuntos</t>
  </si>
  <si>
    <t>Campo calculado</t>
  </si>
  <si>
    <t>seleccionar el campo (ventas*%+ventas)</t>
  </si>
  <si>
    <t>Aparece una nueva columna con el campo calculado</t>
  </si>
  <si>
    <t>Ver la formula del campo calculado</t>
  </si>
  <si>
    <t>Crear lista de formulas</t>
  </si>
  <si>
    <t>Generar autofiltros en las tablas dinámicas</t>
  </si>
  <si>
    <t>Despues del utimoa columna  escribir un nuevo campo</t>
  </si>
  <si>
    <t>Ubicarse en el</t>
  </si>
  <si>
    <t>Datos</t>
  </si>
  <si>
    <t>Filtros</t>
  </si>
  <si>
    <t>Insertar escala de Tiempo</t>
  </si>
  <si>
    <t>Ubicarse en la tabla dinamica</t>
  </si>
  <si>
    <t>Insertar escala de tiempo</t>
  </si>
  <si>
    <t>Seleccionar el capo(Fecha) y aceptar</t>
  </si>
  <si>
    <t>Proteger los datos de la tabla dinamica</t>
  </si>
  <si>
    <t>Proteger hoja</t>
  </si>
  <si>
    <t>Usar tabla dinamica y grafico dinamico</t>
  </si>
  <si>
    <t>CÓDIGO CLIENTE</t>
  </si>
  <si>
    <t>TOTAL VENTA</t>
  </si>
  <si>
    <t>Recomendaciones</t>
  </si>
  <si>
    <t>Todas las columnas deben tener un titulo</t>
  </si>
  <si>
    <t>Dar formato de tabla a la BD</t>
  </si>
  <si>
    <t>Diseñar o escribir las preguntas de lo que se desea definir o mostrar como informe</t>
  </si>
  <si>
    <t>Marca</t>
  </si>
  <si>
    <t>1. Ubicarse en una de las sucursales</t>
  </si>
  <si>
    <t>Etiquetas de fila</t>
  </si>
  <si>
    <t>1977</t>
  </si>
  <si>
    <t>1978</t>
  </si>
  <si>
    <t>1979</t>
  </si>
  <si>
    <t>1980</t>
  </si>
  <si>
    <t>1981</t>
  </si>
  <si>
    <t>1982</t>
  </si>
  <si>
    <t>1983</t>
  </si>
  <si>
    <t>1984</t>
  </si>
  <si>
    <t>1985</t>
  </si>
  <si>
    <t>1986</t>
  </si>
  <si>
    <t>1987</t>
  </si>
  <si>
    <t>1988</t>
  </si>
  <si>
    <t>1989</t>
  </si>
  <si>
    <t>1990</t>
  </si>
  <si>
    <t>1991</t>
  </si>
  <si>
    <t>1992</t>
  </si>
  <si>
    <t>1993</t>
  </si>
  <si>
    <t>Suma de Salario</t>
  </si>
  <si>
    <t>Darle el nombre(Incremento Ventas)</t>
  </si>
  <si>
    <t>Revisar</t>
  </si>
  <si>
    <t>Diseñop de impresion</t>
  </si>
  <si>
    <t>% de participacion de cada Vendedor en total de las ventas</t>
  </si>
  <si>
    <t>Suma de TOTAL</t>
  </si>
  <si>
    <t>Cuenta de TOTAL</t>
  </si>
  <si>
    <t>TOTAL SUMA</t>
  </si>
  <si>
    <t>TOTAL VENTAS</t>
  </si>
  <si>
    <t>Etiquetas de columna</t>
  </si>
  <si>
    <t>Total CENTRO</t>
  </si>
  <si>
    <t>Total NORTE</t>
  </si>
  <si>
    <t>Total OCCIDENTE</t>
  </si>
  <si>
    <t>Total ORIENTE</t>
  </si>
  <si>
    <t>Total SUR</t>
  </si>
  <si>
    <t>Suma de IVA</t>
  </si>
  <si>
    <t>TOTAL VENDEDOR</t>
  </si>
  <si>
    <t>Total Suma de TOTAL</t>
  </si>
  <si>
    <t>(Todas)</t>
  </si>
  <si>
    <t>Cuenta de AÑO</t>
  </si>
  <si>
    <t>Total Suma de TOTAL2</t>
  </si>
  <si>
    <t>Suma de TOTAL2</t>
  </si>
  <si>
    <t>Grupo1</t>
  </si>
  <si>
    <t>Excelentes</t>
  </si>
  <si>
    <t>Grupo2</t>
  </si>
  <si>
    <t>Regulares</t>
  </si>
  <si>
    <t>Grupo3</t>
  </si>
  <si>
    <t>Deficientes</t>
  </si>
  <si>
    <t>101-120</t>
  </si>
  <si>
    <t>201-220</t>
  </si>
  <si>
    <t>301-320</t>
  </si>
  <si>
    <t>401-420</t>
  </si>
  <si>
    <t>501-520</t>
  </si>
  <si>
    <t>TOTAL  COMISION</t>
  </si>
  <si>
    <t>Suma de Incremento para el proximo mes</t>
  </si>
  <si>
    <t xml:space="preserve"> TOTAL VENTAS</t>
  </si>
  <si>
    <t>Orden de resolución</t>
  </si>
  <si>
    <t>Campo</t>
  </si>
  <si>
    <t>Fórmula</t>
  </si>
  <si>
    <t>Elemento calculado</t>
  </si>
  <si>
    <t>Elemento</t>
  </si>
  <si>
    <t>Incremento para el proximo mes</t>
  </si>
  <si>
    <t>= (TOTAL*20%+TOTAL )</t>
  </si>
  <si>
    <t>Notas:</t>
  </si>
  <si>
    <t>Cuando una celda se actualiza con más de una fórmula,</t>
  </si>
  <si>
    <t>el valor lo establece la fórmula con la última orden de resolución.</t>
  </si>
  <si>
    <t>Para cambiar el orden de resolución de varios elementos o campos calculados,</t>
  </si>
  <si>
    <t>en la pestaña Opciones, dentro del grupo Cálculos, haga clic en Campos, elementos y conjuntos y luego haga clic en Orden de resolución.</t>
  </si>
  <si>
    <t>FILTROS</t>
  </si>
  <si>
    <t>Suma de VALOR DEL VEHICULO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</si>
</sst>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_ * #,##0.00_ ;_ * \-#,##0.00_ ;_ * &quot;-&quot;??_ ;_ @_ "/>
    <numFmt numFmtId="165" formatCode="_ * #,##0_ ;_ * \-#,##0_ ;_ * &quot;-&quot;??_ ;_ @_ "/>
    <numFmt numFmtId="167" formatCode="&quot;$&quot;#,##0.00_);[Red]\(&quot;$&quot;#,##0.00\)"/>
  </numFmts>
  <fonts count="13" x14ac:knownFonts="1">
    <font>
      <sz val="11"/>
      <color theme="1"/>
      <name val="Calibri"/>
      <family val="2"/>
      <scheme val="minor"/>
    </font>
    <font>
      <b/>
      <sz val="18"/>
      <color theme="1"/>
      <name val="Calibri"/>
      <family val="2"/>
      <scheme val="minor"/>
    </font>
    <font>
      <sz val="10"/>
      <name val="Arial"/>
      <family val="2"/>
    </font>
    <font>
      <b/>
      <sz val="10"/>
      <name val="Arial"/>
      <family val="2"/>
    </font>
    <font>
      <b/>
      <sz val="48"/>
      <name val="Arial"/>
      <family val="2"/>
    </font>
    <font>
      <b/>
      <sz val="16"/>
      <color theme="1"/>
      <name val="Calibri"/>
      <family val="2"/>
      <scheme val="minor"/>
    </font>
    <font>
      <sz val="10"/>
      <color theme="1"/>
      <name val="Calibri"/>
      <family val="2"/>
      <scheme val="minor"/>
    </font>
    <font>
      <b/>
      <sz val="10"/>
      <color theme="1"/>
      <name val="Calibri"/>
      <family val="2"/>
      <scheme val="minor"/>
    </font>
    <font>
      <b/>
      <sz val="10"/>
      <name val="MS Sans Serif"/>
    </font>
    <font>
      <sz val="10"/>
      <name val="MS Sans Serif"/>
    </font>
    <font>
      <sz val="11"/>
      <color theme="1"/>
      <name val="Calibri"/>
      <family val="2"/>
      <scheme val="minor"/>
    </font>
    <font>
      <b/>
      <sz val="11"/>
      <color theme="1"/>
      <name val="Calibri"/>
      <family val="2"/>
      <scheme val="minor"/>
    </font>
    <font>
      <b/>
      <i/>
      <sz val="11"/>
      <color theme="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8"/>
      </bottom>
      <diagonal/>
    </border>
  </borders>
  <cellStyleXfs count="5">
    <xf numFmtId="0" fontId="0" fillId="0" borderId="0"/>
    <xf numFmtId="0" fontId="2" fillId="0" borderId="0"/>
    <xf numFmtId="164" fontId="2" fillId="0" borderId="0" applyFont="0" applyFill="0" applyBorder="0" applyAlignment="0" applyProtection="0"/>
    <xf numFmtId="0" fontId="8" fillId="0" borderId="0" applyNumberFormat="0" applyFill="0" applyBorder="0" applyAlignment="0" applyProtection="0"/>
    <xf numFmtId="41" fontId="10" fillId="0" borderId="0" applyFont="0" applyFill="0" applyBorder="0" applyAlignment="0" applyProtection="0"/>
  </cellStyleXfs>
  <cellXfs count="61">
    <xf numFmtId="0" fontId="0" fillId="0" borderId="0" xfId="0"/>
    <xf numFmtId="0" fontId="3" fillId="3" borderId="0" xfId="1" applyFont="1" applyFill="1" applyAlignment="1">
      <alignment horizontal="center"/>
    </xf>
    <xf numFmtId="0" fontId="2" fillId="3" borderId="0" xfId="1" applyFill="1"/>
    <xf numFmtId="0" fontId="2" fillId="3" borderId="0" xfId="1" applyFill="1" applyAlignment="1">
      <alignment horizontal="center"/>
    </xf>
    <xf numFmtId="0" fontId="4" fillId="3" borderId="0" xfId="1" applyFont="1" applyFill="1" applyAlignment="1">
      <alignment horizontal="centerContinuous"/>
    </xf>
    <xf numFmtId="0" fontId="3" fillId="3" borderId="0" xfId="1" applyFont="1" applyFill="1" applyAlignment="1">
      <alignment horizontal="centerContinuous"/>
    </xf>
    <xf numFmtId="0" fontId="3" fillId="4" borderId="1" xfId="1" applyFont="1" applyFill="1" applyBorder="1" applyAlignment="1">
      <alignment horizontal="centerContinuous"/>
    </xf>
    <xf numFmtId="0" fontId="3" fillId="4" borderId="2" xfId="1" applyFont="1" applyFill="1" applyBorder="1" applyAlignment="1">
      <alignment horizontal="centerContinuous"/>
    </xf>
    <xf numFmtId="0" fontId="3" fillId="4" borderId="3" xfId="1" applyFont="1" applyFill="1" applyBorder="1" applyAlignment="1">
      <alignment horizontal="centerContinuous"/>
    </xf>
    <xf numFmtId="9" fontId="3" fillId="4" borderId="4" xfId="1" applyNumberFormat="1" applyFont="1" applyFill="1" applyBorder="1" applyAlignment="1">
      <alignment horizontal="center"/>
    </xf>
    <xf numFmtId="0" fontId="3" fillId="4" borderId="5" xfId="1" applyFont="1" applyFill="1" applyBorder="1" applyAlignment="1">
      <alignment horizontal="center" vertical="center" wrapText="1"/>
    </xf>
    <xf numFmtId="0" fontId="3" fillId="4" borderId="5" xfId="1" applyFont="1" applyFill="1" applyBorder="1" applyAlignment="1">
      <alignment horizontal="center" vertical="center"/>
    </xf>
    <xf numFmtId="0" fontId="3" fillId="4" borderId="4" xfId="1" applyFont="1" applyFill="1" applyBorder="1" applyAlignment="1">
      <alignment horizontal="center" vertical="center"/>
    </xf>
    <xf numFmtId="0" fontId="3" fillId="4" borderId="4" xfId="1" applyFont="1" applyFill="1" applyBorder="1" applyAlignment="1">
      <alignment horizontal="center" vertical="center" wrapText="1"/>
    </xf>
    <xf numFmtId="0" fontId="3" fillId="5" borderId="4" xfId="1" applyFont="1" applyFill="1" applyBorder="1" applyAlignment="1">
      <alignment horizontal="center"/>
    </xf>
    <xf numFmtId="0" fontId="2" fillId="5" borderId="4" xfId="1" applyFill="1" applyBorder="1" applyAlignment="1">
      <alignment horizontal="center"/>
    </xf>
    <xf numFmtId="14" fontId="2" fillId="5" borderId="4" xfId="1" applyNumberFormat="1" applyFill="1" applyBorder="1" applyAlignment="1">
      <alignment horizontal="center"/>
    </xf>
    <xf numFmtId="0" fontId="2" fillId="5" borderId="4" xfId="1" applyFont="1" applyFill="1" applyBorder="1"/>
    <xf numFmtId="0" fontId="2" fillId="5" borderId="4" xfId="1" applyFont="1" applyFill="1" applyBorder="1" applyAlignment="1">
      <alignment horizontal="center"/>
    </xf>
    <xf numFmtId="165" fontId="2" fillId="5" borderId="4" xfId="2" applyNumberFormat="1" applyFont="1" applyFill="1" applyBorder="1" applyAlignment="1">
      <alignment horizontal="center"/>
    </xf>
    <xf numFmtId="0" fontId="2" fillId="5" borderId="4" xfId="1" applyFill="1" applyBorder="1"/>
    <xf numFmtId="0" fontId="1" fillId="0" borderId="0" xfId="0" applyFont="1"/>
    <xf numFmtId="0" fontId="0" fillId="0" borderId="0" xfId="0" applyAlignment="1">
      <alignment horizontal="left"/>
    </xf>
    <xf numFmtId="41" fontId="0" fillId="0" borderId="0" xfId="0" applyNumberFormat="1"/>
    <xf numFmtId="0" fontId="0" fillId="0" borderId="0" xfId="0" applyNumberFormat="1"/>
    <xf numFmtId="0" fontId="6" fillId="0" borderId="0" xfId="0" applyFont="1" applyAlignment="1">
      <alignment horizontal="left"/>
    </xf>
    <xf numFmtId="0" fontId="7" fillId="0" borderId="0" xfId="0" applyFont="1" applyAlignment="1">
      <alignment horizontal="center"/>
    </xf>
    <xf numFmtId="0" fontId="6" fillId="0" borderId="0" xfId="0" applyFont="1"/>
    <xf numFmtId="0" fontId="6" fillId="0" borderId="0" xfId="0" applyFont="1" applyAlignment="1">
      <alignment horizontal="center"/>
    </xf>
    <xf numFmtId="0" fontId="5" fillId="0" borderId="0" xfId="0" applyFont="1" applyAlignment="1">
      <alignment horizontal="center"/>
    </xf>
    <xf numFmtId="0" fontId="0" fillId="0" borderId="0" xfId="0" pivotButton="1"/>
    <xf numFmtId="0" fontId="0" fillId="6" borderId="0" xfId="0" applyFill="1"/>
    <xf numFmtId="0" fontId="3" fillId="4" borderId="6" xfId="1" applyFont="1" applyFill="1" applyBorder="1" applyAlignment="1">
      <alignment horizontal="center" vertical="center" wrapText="1"/>
    </xf>
    <xf numFmtId="0" fontId="3" fillId="5" borderId="3" xfId="1" applyFont="1" applyFill="1" applyBorder="1" applyAlignment="1">
      <alignment horizontal="center"/>
    </xf>
    <xf numFmtId="0" fontId="3" fillId="4" borderId="1" xfId="1" applyFont="1" applyFill="1" applyBorder="1" applyAlignment="1">
      <alignment horizontal="center" vertical="center"/>
    </xf>
    <xf numFmtId="165" fontId="2" fillId="5" borderId="1" xfId="2" applyNumberFormat="1" applyFont="1" applyFill="1" applyBorder="1" applyAlignment="1">
      <alignment horizontal="center"/>
    </xf>
    <xf numFmtId="0" fontId="3" fillId="4" borderId="7" xfId="1" applyFont="1" applyFill="1" applyBorder="1" applyAlignment="1">
      <alignment horizontal="centerContinuous"/>
    </xf>
    <xf numFmtId="0" fontId="3" fillId="4" borderId="8" xfId="1" applyFont="1" applyFill="1" applyBorder="1" applyAlignment="1">
      <alignment horizontal="centerContinuous"/>
    </xf>
    <xf numFmtId="0" fontId="3" fillId="4" borderId="9" xfId="1" applyFont="1" applyFill="1" applyBorder="1" applyAlignment="1">
      <alignment horizontal="centerContinuous"/>
    </xf>
    <xf numFmtId="9" fontId="3" fillId="4" borderId="10" xfId="1" applyNumberFormat="1" applyFont="1" applyFill="1" applyBorder="1" applyAlignment="1">
      <alignment horizontal="center"/>
    </xf>
    <xf numFmtId="0" fontId="3" fillId="5" borderId="9" xfId="1" applyFont="1" applyFill="1" applyBorder="1" applyAlignment="1">
      <alignment horizontal="center"/>
    </xf>
    <xf numFmtId="0" fontId="2" fillId="5" borderId="10" xfId="1" applyFill="1" applyBorder="1" applyAlignment="1">
      <alignment horizontal="center"/>
    </xf>
    <xf numFmtId="14" fontId="2" fillId="5" borderId="10" xfId="1" applyNumberFormat="1" applyFill="1" applyBorder="1" applyAlignment="1">
      <alignment horizontal="center"/>
    </xf>
    <xf numFmtId="0" fontId="2" fillId="5" borderId="10" xfId="1" applyFill="1" applyBorder="1"/>
    <xf numFmtId="0" fontId="2" fillId="5" borderId="10" xfId="1" applyFont="1" applyFill="1" applyBorder="1"/>
    <xf numFmtId="165" fontId="2" fillId="5" borderId="10" xfId="2" applyNumberFormat="1" applyFont="1" applyFill="1" applyBorder="1" applyAlignment="1">
      <alignment horizontal="center"/>
    </xf>
    <xf numFmtId="165" fontId="2" fillId="5" borderId="7" xfId="2" applyNumberFormat="1" applyFont="1" applyFill="1" applyBorder="1" applyAlignment="1">
      <alignment horizontal="center"/>
    </xf>
    <xf numFmtId="0" fontId="0" fillId="0" borderId="0" xfId="0" applyAlignment="1">
      <alignment horizontal="left" indent="1"/>
    </xf>
    <xf numFmtId="0" fontId="0" fillId="0" borderId="0" xfId="0" pivotButton="1" applyAlignment="1">
      <alignment horizontal="center"/>
    </xf>
    <xf numFmtId="0" fontId="0" fillId="0" borderId="0" xfId="0" applyAlignment="1">
      <alignment horizontal="center"/>
    </xf>
    <xf numFmtId="41" fontId="7" fillId="0" borderId="0" xfId="4" applyFont="1" applyAlignment="1">
      <alignment horizontal="center"/>
    </xf>
    <xf numFmtId="41" fontId="7" fillId="0" borderId="0" xfId="4" applyFont="1" applyAlignment="1">
      <alignment horizontal="left"/>
    </xf>
    <xf numFmtId="41" fontId="5" fillId="0" borderId="0" xfId="4" applyFont="1" applyAlignment="1">
      <alignment horizontal="center"/>
    </xf>
    <xf numFmtId="41" fontId="0" fillId="0" borderId="0" xfId="4" applyFont="1"/>
    <xf numFmtId="41" fontId="0" fillId="0" borderId="0" xfId="4" applyFont="1" applyAlignment="1">
      <alignment horizontal="right"/>
    </xf>
    <xf numFmtId="10" fontId="0" fillId="0" borderId="0" xfId="0" applyNumberFormat="1"/>
    <xf numFmtId="0" fontId="0" fillId="2" borderId="0" xfId="0" applyFill="1" applyAlignment="1">
      <alignment horizontal="center" wrapText="1"/>
    </xf>
    <xf numFmtId="0" fontId="1" fillId="2" borderId="0" xfId="0" applyFont="1" applyFill="1" applyAlignment="1">
      <alignment horizontal="center"/>
    </xf>
    <xf numFmtId="0" fontId="5" fillId="0" borderId="0" xfId="0" applyFont="1" applyAlignment="1">
      <alignment horizontal="center"/>
    </xf>
    <xf numFmtId="0" fontId="12" fillId="0" borderId="0" xfId="0" applyFont="1"/>
    <xf numFmtId="0" fontId="11" fillId="0" borderId="11" xfId="0" applyFont="1" applyBorder="1"/>
  </cellXfs>
  <cellStyles count="5">
    <cellStyle name="Heading" xfId="3"/>
    <cellStyle name="Millares [0]" xfId="4" builtinId="6"/>
    <cellStyle name="Millares 2" xfId="2"/>
    <cellStyle name="Normal" xfId="0" builtinId="0"/>
    <cellStyle name="Normal 2" xfId="1"/>
  </cellStyles>
  <dxfs count="41">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0" formatCode="General"/>
    </dxf>
    <dxf>
      <numFmt numFmtId="0" formatCode="General"/>
    </dxf>
    <dxf>
      <numFmt numFmtId="0" formatCode="General"/>
    </dxf>
    <dxf>
      <numFmt numFmtId="0" formatCode="General"/>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alignment horizontal="center" readingOrder="0"/>
    </dxf>
    <dxf>
      <alignment horizontal="center" readingOrder="0"/>
    </dxf>
    <dxf>
      <alignment horizontal="center" readingOrder="0"/>
    </dxf>
    <dxf>
      <alignment horizontal="center" readingOrder="0"/>
    </dxf>
    <dxf>
      <numFmt numFmtId="33" formatCode="_-* #,##0_-;\-* #,##0_-;_-* &quot;-&quot;_-;_-@_-"/>
    </dxf>
    <dxf>
      <numFmt numFmtId="33" formatCode="_-* #,##0_-;\-* #,##0_-;_-* &quot;-&quot;_-;_-@_-"/>
    </dxf>
    <dxf>
      <numFmt numFmtId="33" formatCode="_-* #,##0_-;\-* #,##0_-;_-* &quot;-&quot;_-;_-@_-"/>
    </dxf>
    <dxf>
      <font>
        <b val="0"/>
        <i val="0"/>
        <strike val="0"/>
        <condense val="0"/>
        <extend val="0"/>
        <outline val="0"/>
        <shadow val="0"/>
        <u val="none"/>
        <vertAlign val="baseline"/>
        <sz val="10"/>
        <color auto="1"/>
        <name val="Arial"/>
        <scheme val="none"/>
      </font>
      <numFmt numFmtId="165"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5"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5"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5"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d/mm/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tint="-4.9989318521683403E-2"/>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indexed="43"/>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07/relationships/slicerCache" Target="slicerCaches/slicerCache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microsoft.com/office/2007/relationships/slicerCache" Target="slicerCaches/slicerCach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5</xdr:col>
      <xdr:colOff>457200</xdr:colOff>
      <xdr:row>0</xdr:row>
      <xdr:rowOff>123825</xdr:rowOff>
    </xdr:from>
    <xdr:to>
      <xdr:col>7</xdr:col>
      <xdr:colOff>76200</xdr:colOff>
      <xdr:row>5</xdr:row>
      <xdr:rowOff>22597</xdr:rowOff>
    </xdr:to>
    <xdr:pic>
      <xdr:nvPicPr>
        <xdr:cNvPr id="2" name="Imagen 1"/>
        <xdr:cNvPicPr>
          <a:picLocks noChangeAspect="1"/>
        </xdr:cNvPicPr>
      </xdr:nvPicPr>
      <xdr:blipFill>
        <a:blip xmlns:r="http://schemas.openxmlformats.org/officeDocument/2006/relationships" r:embed="rId1"/>
        <a:stretch>
          <a:fillRect/>
        </a:stretch>
      </xdr:blipFill>
      <xdr:spPr>
        <a:xfrm>
          <a:off x="4857750" y="123825"/>
          <a:ext cx="1143000" cy="851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523875</xdr:colOff>
      <xdr:row>0</xdr:row>
      <xdr:rowOff>0</xdr:rowOff>
    </xdr:from>
    <xdr:to>
      <xdr:col>17</xdr:col>
      <xdr:colOff>205840</xdr:colOff>
      <xdr:row>4</xdr:row>
      <xdr:rowOff>161925</xdr:rowOff>
    </xdr:to>
    <xdr:pic>
      <xdr:nvPicPr>
        <xdr:cNvPr id="2" name="Imagen 1"/>
        <xdr:cNvPicPr>
          <a:picLocks noChangeAspect="1"/>
        </xdr:cNvPicPr>
      </xdr:nvPicPr>
      <xdr:blipFill>
        <a:blip xmlns:r="http://schemas.openxmlformats.org/officeDocument/2006/relationships" r:embed="rId1"/>
        <a:stretch>
          <a:fillRect/>
        </a:stretch>
      </xdr:blipFill>
      <xdr:spPr>
        <a:xfrm>
          <a:off x="14116050" y="0"/>
          <a:ext cx="1205965" cy="923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419100</xdr:colOff>
      <xdr:row>1</xdr:row>
      <xdr:rowOff>142875</xdr:rowOff>
    </xdr:from>
    <xdr:to>
      <xdr:col>22</xdr:col>
      <xdr:colOff>107119</xdr:colOff>
      <xdr:row>6</xdr:row>
      <xdr:rowOff>123825</xdr:rowOff>
    </xdr:to>
    <xdr:pic>
      <xdr:nvPicPr>
        <xdr:cNvPr id="2" name="Imagen 1"/>
        <xdr:cNvPicPr>
          <a:picLocks noChangeAspect="1"/>
        </xdr:cNvPicPr>
      </xdr:nvPicPr>
      <xdr:blipFill>
        <a:blip xmlns:r="http://schemas.openxmlformats.org/officeDocument/2006/relationships" r:embed="rId1"/>
        <a:stretch>
          <a:fillRect/>
        </a:stretch>
      </xdr:blipFill>
      <xdr:spPr>
        <a:xfrm>
          <a:off x="16249650" y="333375"/>
          <a:ext cx="1212019"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714376</xdr:colOff>
      <xdr:row>1</xdr:row>
      <xdr:rowOff>57150</xdr:rowOff>
    </xdr:from>
    <xdr:to>
      <xdr:col>22</xdr:col>
      <xdr:colOff>285750</xdr:colOff>
      <xdr:row>5</xdr:row>
      <xdr:rowOff>133311</xdr:rowOff>
    </xdr:to>
    <xdr:pic>
      <xdr:nvPicPr>
        <xdr:cNvPr id="2" name="Imagen 1"/>
        <xdr:cNvPicPr>
          <a:picLocks noChangeAspect="1"/>
        </xdr:cNvPicPr>
      </xdr:nvPicPr>
      <xdr:blipFill>
        <a:blip xmlns:r="http://schemas.openxmlformats.org/officeDocument/2006/relationships" r:embed="rId1"/>
        <a:stretch>
          <a:fillRect/>
        </a:stretch>
      </xdr:blipFill>
      <xdr:spPr>
        <a:xfrm>
          <a:off x="16649701" y="247650"/>
          <a:ext cx="1095374" cy="8381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743158</xdr:colOff>
      <xdr:row>1</xdr:row>
      <xdr:rowOff>31400</xdr:rowOff>
    </xdr:from>
    <xdr:to>
      <xdr:col>24</xdr:col>
      <xdr:colOff>150422</xdr:colOff>
      <xdr:row>7</xdr:row>
      <xdr:rowOff>167471</xdr:rowOff>
    </xdr:to>
    <xdr:pic>
      <xdr:nvPicPr>
        <xdr:cNvPr id="2" name="Imagen 1"/>
        <xdr:cNvPicPr>
          <a:picLocks noChangeAspect="1"/>
        </xdr:cNvPicPr>
      </xdr:nvPicPr>
      <xdr:blipFill>
        <a:blip xmlns:r="http://schemas.openxmlformats.org/officeDocument/2006/relationships" r:embed="rId1"/>
        <a:stretch>
          <a:fillRect/>
        </a:stretch>
      </xdr:blipFill>
      <xdr:spPr>
        <a:xfrm>
          <a:off x="17354339" y="293076"/>
          <a:ext cx="1699544" cy="1308379"/>
        </a:xfrm>
        <a:prstGeom prst="rect">
          <a:avLst/>
        </a:prstGeom>
      </xdr:spPr>
    </xdr:pic>
    <xdr:clientData/>
  </xdr:twoCellAnchor>
  <xdr:twoCellAnchor>
    <xdr:from>
      <xdr:col>0</xdr:col>
      <xdr:colOff>460549</xdr:colOff>
      <xdr:row>5</xdr:row>
      <xdr:rowOff>62803</xdr:rowOff>
    </xdr:from>
    <xdr:to>
      <xdr:col>1</xdr:col>
      <xdr:colOff>491951</xdr:colOff>
      <xdr:row>6</xdr:row>
      <xdr:rowOff>157005</xdr:rowOff>
    </xdr:to>
    <xdr:cxnSp macro="">
      <xdr:nvCxnSpPr>
        <xdr:cNvPr id="4" name="Conector recto de flecha 3"/>
        <xdr:cNvCxnSpPr/>
      </xdr:nvCxnSpPr>
      <xdr:spPr>
        <a:xfrm flipV="1">
          <a:off x="460549" y="1119973"/>
          <a:ext cx="1454918" cy="2826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28576</xdr:colOff>
      <xdr:row>1</xdr:row>
      <xdr:rowOff>1</xdr:rowOff>
    </xdr:from>
    <xdr:to>
      <xdr:col>18</xdr:col>
      <xdr:colOff>695326</xdr:colOff>
      <xdr:row>6</xdr:row>
      <xdr:rowOff>169677</xdr:rowOff>
    </xdr:to>
    <xdr:pic>
      <xdr:nvPicPr>
        <xdr:cNvPr id="2" name="Imagen 1"/>
        <xdr:cNvPicPr>
          <a:picLocks noChangeAspect="1"/>
        </xdr:cNvPicPr>
      </xdr:nvPicPr>
      <xdr:blipFill>
        <a:blip xmlns:r="http://schemas.openxmlformats.org/officeDocument/2006/relationships" r:embed="rId1"/>
        <a:stretch>
          <a:fillRect/>
        </a:stretch>
      </xdr:blipFill>
      <xdr:spPr>
        <a:xfrm>
          <a:off x="13325476" y="190501"/>
          <a:ext cx="1428750" cy="11221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19050</xdr:colOff>
      <xdr:row>1</xdr:row>
      <xdr:rowOff>19050</xdr:rowOff>
    </xdr:from>
    <xdr:to>
      <xdr:col>20</xdr:col>
      <xdr:colOff>504825</xdr:colOff>
      <xdr:row>5</xdr:row>
      <xdr:rowOff>159056</xdr:rowOff>
    </xdr:to>
    <xdr:pic>
      <xdr:nvPicPr>
        <xdr:cNvPr id="2" name="Imagen 1"/>
        <xdr:cNvPicPr>
          <a:picLocks noChangeAspect="1"/>
        </xdr:cNvPicPr>
      </xdr:nvPicPr>
      <xdr:blipFill>
        <a:blip xmlns:r="http://schemas.openxmlformats.org/officeDocument/2006/relationships" r:embed="rId1"/>
        <a:stretch>
          <a:fillRect/>
        </a:stretch>
      </xdr:blipFill>
      <xdr:spPr>
        <a:xfrm>
          <a:off x="15744825" y="209550"/>
          <a:ext cx="1247775" cy="9020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581024</xdr:colOff>
      <xdr:row>0</xdr:row>
      <xdr:rowOff>123826</xdr:rowOff>
    </xdr:from>
    <xdr:to>
      <xdr:col>13</xdr:col>
      <xdr:colOff>331895</xdr:colOff>
      <xdr:row>5</xdr:row>
      <xdr:rowOff>152400</xdr:rowOff>
    </xdr:to>
    <xdr:pic>
      <xdr:nvPicPr>
        <xdr:cNvPr id="2" name="Imagen 1"/>
        <xdr:cNvPicPr>
          <a:picLocks noChangeAspect="1"/>
        </xdr:cNvPicPr>
      </xdr:nvPicPr>
      <xdr:blipFill>
        <a:blip xmlns:r="http://schemas.openxmlformats.org/officeDocument/2006/relationships" r:embed="rId1"/>
        <a:stretch>
          <a:fillRect/>
        </a:stretch>
      </xdr:blipFill>
      <xdr:spPr>
        <a:xfrm>
          <a:off x="10506074" y="123826"/>
          <a:ext cx="1274871" cy="9810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485776</xdr:colOff>
      <xdr:row>0</xdr:row>
      <xdr:rowOff>57150</xdr:rowOff>
    </xdr:from>
    <xdr:to>
      <xdr:col>6</xdr:col>
      <xdr:colOff>265130</xdr:colOff>
      <xdr:row>5</xdr:row>
      <xdr:rowOff>104775</xdr:rowOff>
    </xdr:to>
    <xdr:pic>
      <xdr:nvPicPr>
        <xdr:cNvPr id="2" name="Imagen 1"/>
        <xdr:cNvPicPr>
          <a:picLocks noChangeAspect="1"/>
        </xdr:cNvPicPr>
      </xdr:nvPicPr>
      <xdr:blipFill>
        <a:blip xmlns:r="http://schemas.openxmlformats.org/officeDocument/2006/relationships" r:embed="rId1"/>
        <a:stretch>
          <a:fillRect/>
        </a:stretch>
      </xdr:blipFill>
      <xdr:spPr>
        <a:xfrm>
          <a:off x="4667251" y="57150"/>
          <a:ext cx="1303354" cy="1000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1390651</xdr:colOff>
      <xdr:row>1</xdr:row>
      <xdr:rowOff>1</xdr:rowOff>
    </xdr:from>
    <xdr:to>
      <xdr:col>16</xdr:col>
      <xdr:colOff>457201</xdr:colOff>
      <xdr:row>6</xdr:row>
      <xdr:rowOff>111833</xdr:rowOff>
    </xdr:to>
    <xdr:pic>
      <xdr:nvPicPr>
        <xdr:cNvPr id="2" name="Imagen 1"/>
        <xdr:cNvPicPr>
          <a:picLocks noChangeAspect="1"/>
        </xdr:cNvPicPr>
      </xdr:nvPicPr>
      <xdr:blipFill>
        <a:blip xmlns:r="http://schemas.openxmlformats.org/officeDocument/2006/relationships" r:embed="rId1"/>
        <a:stretch>
          <a:fillRect/>
        </a:stretch>
      </xdr:blipFill>
      <xdr:spPr>
        <a:xfrm>
          <a:off x="12401551" y="190501"/>
          <a:ext cx="1428750" cy="106433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438150</xdr:colOff>
      <xdr:row>2</xdr:row>
      <xdr:rowOff>28576</xdr:rowOff>
    </xdr:from>
    <xdr:to>
      <xdr:col>10</xdr:col>
      <xdr:colOff>371475</xdr:colOff>
      <xdr:row>7</xdr:row>
      <xdr:rowOff>178103</xdr:rowOff>
    </xdr:to>
    <xdr:pic>
      <xdr:nvPicPr>
        <xdr:cNvPr id="2" name="Imagen 1"/>
        <xdr:cNvPicPr>
          <a:picLocks noChangeAspect="1"/>
        </xdr:cNvPicPr>
      </xdr:nvPicPr>
      <xdr:blipFill>
        <a:blip xmlns:r="http://schemas.openxmlformats.org/officeDocument/2006/relationships" r:embed="rId1"/>
        <a:stretch>
          <a:fillRect/>
        </a:stretch>
      </xdr:blipFill>
      <xdr:spPr>
        <a:xfrm>
          <a:off x="7153275" y="409576"/>
          <a:ext cx="1457325" cy="11020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323851</xdr:colOff>
      <xdr:row>0</xdr:row>
      <xdr:rowOff>161926</xdr:rowOff>
    </xdr:from>
    <xdr:to>
      <xdr:col>12</xdr:col>
      <xdr:colOff>132375</xdr:colOff>
      <xdr:row>6</xdr:row>
      <xdr:rowOff>66676</xdr:rowOff>
    </xdr:to>
    <xdr:pic>
      <xdr:nvPicPr>
        <xdr:cNvPr id="2" name="Imagen 1"/>
        <xdr:cNvPicPr>
          <a:picLocks noChangeAspect="1"/>
        </xdr:cNvPicPr>
      </xdr:nvPicPr>
      <xdr:blipFill>
        <a:blip xmlns:r="http://schemas.openxmlformats.org/officeDocument/2006/relationships" r:embed="rId1"/>
        <a:stretch>
          <a:fillRect/>
        </a:stretch>
      </xdr:blipFill>
      <xdr:spPr>
        <a:xfrm>
          <a:off x="8401051" y="161926"/>
          <a:ext cx="1332524" cy="10477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47625</xdr:colOff>
      <xdr:row>1</xdr:row>
      <xdr:rowOff>152401</xdr:rowOff>
    </xdr:from>
    <xdr:to>
      <xdr:col>15</xdr:col>
      <xdr:colOff>529304</xdr:colOff>
      <xdr:row>6</xdr:row>
      <xdr:rowOff>152401</xdr:rowOff>
    </xdr:to>
    <xdr:pic>
      <xdr:nvPicPr>
        <xdr:cNvPr id="2" name="Imagen 1"/>
        <xdr:cNvPicPr>
          <a:picLocks noChangeAspect="1"/>
        </xdr:cNvPicPr>
      </xdr:nvPicPr>
      <xdr:blipFill>
        <a:blip xmlns:r="http://schemas.openxmlformats.org/officeDocument/2006/relationships" r:embed="rId1"/>
        <a:stretch>
          <a:fillRect/>
        </a:stretch>
      </xdr:blipFill>
      <xdr:spPr>
        <a:xfrm>
          <a:off x="11058525" y="342901"/>
          <a:ext cx="1243679" cy="952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76200</xdr:colOff>
      <xdr:row>0</xdr:row>
      <xdr:rowOff>76200</xdr:rowOff>
    </xdr:from>
    <xdr:to>
      <xdr:col>6</xdr:col>
      <xdr:colOff>219075</xdr:colOff>
      <xdr:row>5</xdr:row>
      <xdr:rowOff>25635</xdr:rowOff>
    </xdr:to>
    <xdr:pic>
      <xdr:nvPicPr>
        <xdr:cNvPr id="2" name="Imagen 1"/>
        <xdr:cNvPicPr>
          <a:picLocks noChangeAspect="1"/>
        </xdr:cNvPicPr>
      </xdr:nvPicPr>
      <xdr:blipFill>
        <a:blip xmlns:r="http://schemas.openxmlformats.org/officeDocument/2006/relationships" r:embed="rId1"/>
        <a:stretch>
          <a:fillRect/>
        </a:stretch>
      </xdr:blipFill>
      <xdr:spPr>
        <a:xfrm>
          <a:off x="4953000" y="76200"/>
          <a:ext cx="1123950" cy="90193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514351</xdr:colOff>
      <xdr:row>1</xdr:row>
      <xdr:rowOff>142875</xdr:rowOff>
    </xdr:from>
    <xdr:to>
      <xdr:col>10</xdr:col>
      <xdr:colOff>177125</xdr:colOff>
      <xdr:row>6</xdr:row>
      <xdr:rowOff>104775</xdr:rowOff>
    </xdr:to>
    <xdr:pic>
      <xdr:nvPicPr>
        <xdr:cNvPr id="2" name="Imagen 1"/>
        <xdr:cNvPicPr>
          <a:picLocks noChangeAspect="1"/>
        </xdr:cNvPicPr>
      </xdr:nvPicPr>
      <xdr:blipFill>
        <a:blip xmlns:r="http://schemas.openxmlformats.org/officeDocument/2006/relationships" r:embed="rId1"/>
        <a:stretch>
          <a:fillRect/>
        </a:stretch>
      </xdr:blipFill>
      <xdr:spPr>
        <a:xfrm>
          <a:off x="6610351" y="333375"/>
          <a:ext cx="1186774" cy="914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704850</xdr:colOff>
      <xdr:row>5</xdr:row>
      <xdr:rowOff>57150</xdr:rowOff>
    </xdr:from>
    <xdr:to>
      <xdr:col>8</xdr:col>
      <xdr:colOff>638175</xdr:colOff>
      <xdr:row>11</xdr:row>
      <xdr:rowOff>4134</xdr:rowOff>
    </xdr:to>
    <xdr:pic>
      <xdr:nvPicPr>
        <xdr:cNvPr id="4" name="Imagen 3"/>
        <xdr:cNvPicPr>
          <a:picLocks noChangeAspect="1"/>
        </xdr:cNvPicPr>
      </xdr:nvPicPr>
      <xdr:blipFill>
        <a:blip xmlns:r="http://schemas.openxmlformats.org/officeDocument/2006/relationships" r:embed="rId1"/>
        <a:stretch>
          <a:fillRect/>
        </a:stretch>
      </xdr:blipFill>
      <xdr:spPr>
        <a:xfrm>
          <a:off x="5638800" y="1009650"/>
          <a:ext cx="1457325" cy="1089984"/>
        </a:xfrm>
        <a:prstGeom prst="rect">
          <a:avLst/>
        </a:prstGeom>
      </xdr:spPr>
    </xdr:pic>
    <xdr:clientData/>
  </xdr:twoCellAnchor>
  <xdr:twoCellAnchor editAs="oneCell">
    <xdr:from>
      <xdr:col>9</xdr:col>
      <xdr:colOff>400050</xdr:colOff>
      <xdr:row>5</xdr:row>
      <xdr:rowOff>76199</xdr:rowOff>
    </xdr:from>
    <xdr:to>
      <xdr:col>11</xdr:col>
      <xdr:colOff>275905</xdr:colOff>
      <xdr:row>10</xdr:row>
      <xdr:rowOff>180974</xdr:rowOff>
    </xdr:to>
    <xdr:pic>
      <xdr:nvPicPr>
        <xdr:cNvPr id="5" name="Imagen 4"/>
        <xdr:cNvPicPr>
          <a:picLocks noChangeAspect="1"/>
        </xdr:cNvPicPr>
      </xdr:nvPicPr>
      <xdr:blipFill>
        <a:blip xmlns:r="http://schemas.openxmlformats.org/officeDocument/2006/relationships" r:embed="rId2"/>
        <a:stretch>
          <a:fillRect/>
        </a:stretch>
      </xdr:blipFill>
      <xdr:spPr>
        <a:xfrm>
          <a:off x="7620000" y="1028699"/>
          <a:ext cx="1399855" cy="1057275"/>
        </a:xfrm>
        <a:prstGeom prst="rect">
          <a:avLst/>
        </a:prstGeom>
      </xdr:spPr>
    </xdr:pic>
    <xdr:clientData/>
  </xdr:twoCellAnchor>
  <xdr:twoCellAnchor editAs="oneCell">
    <xdr:from>
      <xdr:col>7</xdr:col>
      <xdr:colOff>323850</xdr:colOff>
      <xdr:row>23</xdr:row>
      <xdr:rowOff>142876</xdr:rowOff>
    </xdr:from>
    <xdr:to>
      <xdr:col>9</xdr:col>
      <xdr:colOff>628650</xdr:colOff>
      <xdr:row>29</xdr:row>
      <xdr:rowOff>28576</xdr:rowOff>
    </xdr:to>
    <mc:AlternateContent xmlns:mc="http://schemas.openxmlformats.org/markup-compatibility/2006">
      <mc:Choice xmlns:a14="http://schemas.microsoft.com/office/drawing/2010/main" Requires="a14">
        <xdr:graphicFrame macro="">
          <xdr:nvGraphicFramePr>
            <xdr:cNvPr id="2" name="AÑO"/>
            <xdr:cNvGraphicFramePr/>
          </xdr:nvGraphicFramePr>
          <xdr:xfrm>
            <a:off x="0" y="0"/>
            <a:ext cx="0" cy="0"/>
          </xdr:xfrm>
          <a:graphic>
            <a:graphicData uri="http://schemas.microsoft.com/office/drawing/2010/slicer">
              <sle:slicer xmlns:sle="http://schemas.microsoft.com/office/drawing/2010/slicer" name="AÑO"/>
            </a:graphicData>
          </a:graphic>
        </xdr:graphicFrame>
      </mc:Choice>
      <mc:Fallback>
        <xdr:sp macro="" textlink="">
          <xdr:nvSpPr>
            <xdr:cNvPr id="0" name=""/>
            <xdr:cNvSpPr>
              <a:spLocks noTextEdit="1"/>
            </xdr:cNvSpPr>
          </xdr:nvSpPr>
          <xdr:spPr>
            <a:xfrm>
              <a:off x="5915025" y="4524376"/>
              <a:ext cx="1828800" cy="1028700"/>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7</xdr:col>
      <xdr:colOff>352425</xdr:colOff>
      <xdr:row>12</xdr:row>
      <xdr:rowOff>19049</xdr:rowOff>
    </xdr:from>
    <xdr:to>
      <xdr:col>9</xdr:col>
      <xdr:colOff>657225</xdr:colOff>
      <xdr:row>23</xdr:row>
      <xdr:rowOff>28574</xdr:rowOff>
    </xdr:to>
    <mc:AlternateContent xmlns:mc="http://schemas.openxmlformats.org/markup-compatibility/2006">
      <mc:Choice xmlns:a14="http://schemas.microsoft.com/office/drawing/2010/main" Requires="a14">
        <xdr:graphicFrame macro="">
          <xdr:nvGraphicFramePr>
            <xdr:cNvPr id="3" name="COLOR"/>
            <xdr:cNvGraphicFramePr/>
          </xdr:nvGraphicFramePr>
          <xdr:xfrm>
            <a:off x="0" y="0"/>
            <a:ext cx="0" cy="0"/>
          </xdr:xfrm>
          <a:graphic>
            <a:graphicData uri="http://schemas.microsoft.com/office/drawing/2010/slicer">
              <sle:slicer xmlns:sle="http://schemas.microsoft.com/office/drawing/2010/slicer" name="COLOR"/>
            </a:graphicData>
          </a:graphic>
        </xdr:graphicFrame>
      </mc:Choice>
      <mc:Fallback>
        <xdr:sp macro="" textlink="">
          <xdr:nvSpPr>
            <xdr:cNvPr id="0" name=""/>
            <xdr:cNvSpPr>
              <a:spLocks noTextEdit="1"/>
            </xdr:cNvSpPr>
          </xdr:nvSpPr>
          <xdr:spPr>
            <a:xfrm>
              <a:off x="5943600" y="2305049"/>
              <a:ext cx="1828800" cy="210502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209550</xdr:colOff>
      <xdr:row>5</xdr:row>
      <xdr:rowOff>104776</xdr:rowOff>
    </xdr:from>
    <xdr:to>
      <xdr:col>11</xdr:col>
      <xdr:colOff>152400</xdr:colOff>
      <xdr:row>11</xdr:row>
      <xdr:rowOff>79376</xdr:rowOff>
    </xdr:to>
    <xdr:pic>
      <xdr:nvPicPr>
        <xdr:cNvPr id="2" name="Imagen 1"/>
        <xdr:cNvPicPr>
          <a:picLocks noChangeAspect="1"/>
        </xdr:cNvPicPr>
      </xdr:nvPicPr>
      <xdr:blipFill>
        <a:blip xmlns:r="http://schemas.openxmlformats.org/officeDocument/2006/relationships" r:embed="rId1"/>
        <a:stretch>
          <a:fillRect/>
        </a:stretch>
      </xdr:blipFill>
      <xdr:spPr>
        <a:xfrm>
          <a:off x="8201025" y="1057276"/>
          <a:ext cx="1466850" cy="11176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133351</xdr:colOff>
      <xdr:row>1</xdr:row>
      <xdr:rowOff>47624</xdr:rowOff>
    </xdr:from>
    <xdr:to>
      <xdr:col>8</xdr:col>
      <xdr:colOff>123503</xdr:colOff>
      <xdr:row>6</xdr:row>
      <xdr:rowOff>171449</xdr:rowOff>
    </xdr:to>
    <xdr:pic>
      <xdr:nvPicPr>
        <xdr:cNvPr id="2" name="Imagen 1"/>
        <xdr:cNvPicPr>
          <a:picLocks noChangeAspect="1"/>
        </xdr:cNvPicPr>
      </xdr:nvPicPr>
      <xdr:blipFill>
        <a:blip xmlns:r="http://schemas.openxmlformats.org/officeDocument/2006/relationships" r:embed="rId1"/>
        <a:stretch>
          <a:fillRect/>
        </a:stretch>
      </xdr:blipFill>
      <xdr:spPr>
        <a:xfrm>
          <a:off x="6229351" y="238124"/>
          <a:ext cx="1514152" cy="10763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428625</xdr:colOff>
      <xdr:row>1</xdr:row>
      <xdr:rowOff>95251</xdr:rowOff>
    </xdr:from>
    <xdr:to>
      <xdr:col>8</xdr:col>
      <xdr:colOff>438150</xdr:colOff>
      <xdr:row>6</xdr:row>
      <xdr:rowOff>184270</xdr:rowOff>
    </xdr:to>
    <xdr:pic>
      <xdr:nvPicPr>
        <xdr:cNvPr id="3" name="Imagen 2"/>
        <xdr:cNvPicPr>
          <a:picLocks noChangeAspect="1"/>
        </xdr:cNvPicPr>
      </xdr:nvPicPr>
      <xdr:blipFill>
        <a:blip xmlns:r="http://schemas.openxmlformats.org/officeDocument/2006/relationships" r:embed="rId1"/>
        <a:stretch>
          <a:fillRect/>
        </a:stretch>
      </xdr:blipFill>
      <xdr:spPr>
        <a:xfrm>
          <a:off x="5648325" y="285751"/>
          <a:ext cx="1533525" cy="104151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Profesores Ciencias Basicias e Ingenieria 02" refreshedDate="43414.317458912039" createdVersion="6" refreshedVersion="6" minRefreshableVersion="3" recordCount="114">
  <cacheSource type="worksheet">
    <worksheetSource ref="A8:I122" sheet="BDfechas"/>
  </cacheSource>
  <cacheFields count="11">
    <cacheField name="Código" numFmtId="0">
      <sharedItems containsSemiMixedTypes="0" containsString="0" containsNumber="1" containsInteger="1" minValue="1011" maxValue="1978"/>
    </cacheField>
    <cacheField name="Apellido" numFmtId="0">
      <sharedItems/>
    </cacheField>
    <cacheField name="Nombre" numFmtId="0">
      <sharedItems/>
    </cacheField>
    <cacheField name="Cargo" numFmtId="0">
      <sharedItems/>
    </cacheField>
    <cacheField name="Departamento" numFmtId="0">
      <sharedItems/>
    </cacheField>
    <cacheField name="Sección" numFmtId="0">
      <sharedItems/>
    </cacheField>
    <cacheField name="Salario" numFmtId="3">
      <sharedItems containsSemiMixedTypes="0" containsString="0" containsNumber="1" containsInteger="1" minValue="639108" maxValue="3495340"/>
    </cacheField>
    <cacheField name="Fch inicio" numFmtId="15">
      <sharedItems containsSemiMixedTypes="0" containsNonDate="0" containsDate="1" containsString="0" minDate="1977-08-31T00:00:00" maxDate="1993-01-02T00:00:00" count="112">
        <d v="1991-05-07T00:00:00"/>
        <d v="1991-04-29T00:00:00"/>
        <d v="1991-04-10T00:00:00"/>
        <d v="1992-10-13T00:00:00"/>
        <d v="1991-04-18T00:00:00"/>
        <d v="1989-06-20T00:00:00"/>
        <d v="1991-11-09T00:00:00"/>
        <d v="1981-10-18T00:00:00"/>
        <d v="1992-08-07T00:00:00"/>
        <d v="1991-11-17T00:00:00"/>
        <d v="1990-07-08T00:00:00"/>
        <d v="1989-03-04T00:00:00"/>
        <d v="1993-01-01T00:00:00"/>
        <d v="1981-10-26T00:00:00"/>
        <d v="1987-11-06T00:00:00"/>
        <d v="1990-12-16T00:00:00"/>
        <d v="1990-12-24T00:00:00"/>
        <d v="1984-12-18T00:00:00"/>
        <d v="1977-09-08T00:00:00"/>
        <d v="1991-01-20T00:00:00"/>
        <d v="1991-04-16T00:00:00"/>
        <d v="1980-06-13T00:00:00"/>
        <d v="1987-01-28T00:00:00"/>
        <d v="1980-06-05T00:00:00"/>
        <d v="1991-04-08T00:00:00"/>
        <d v="1986-05-11T00:00:00"/>
        <d v="1985-01-03T00:00:00"/>
        <d v="1989-12-13T00:00:00"/>
        <d v="1990-01-21T00:00:00"/>
        <d v="1986-11-13T00:00:00"/>
        <d v="1990-01-13T00:00:00"/>
        <d v="1986-11-05T00:00:00"/>
        <d v="1981-11-18T00:00:00"/>
        <d v="1990-08-06T00:00:00"/>
        <d v="1981-11-26T00:00:00"/>
        <d v="1990-04-16T00:00:00"/>
        <d v="1989-12-21T00:00:00"/>
        <d v="1984-08-06T00:00:00"/>
        <d v="1990-07-29T00:00:00"/>
        <d v="1982-10-16T00:00:00"/>
        <d v="1992-04-16T00:00:00"/>
        <d v="1990-04-08T00:00:00"/>
        <d v="1989-02-14T00:00:00"/>
        <d v="1992-03-25T00:00:00"/>
        <d v="1986-02-03T00:00:00"/>
        <d v="1992-03-17T00:00:00"/>
        <d v="1986-01-26T00:00:00"/>
        <d v="1989-05-11T00:00:00"/>
        <d v="1986-10-04T00:00:00"/>
        <d v="1989-02-22T00:00:00"/>
        <d v="1986-09-26T00:00:00"/>
        <d v="1987-12-06T00:00:00"/>
        <d v="1985-03-06T00:00:00"/>
        <d v="1985-02-26T00:00:00"/>
        <d v="1988-06-06T00:00:00"/>
        <d v="1990-06-18T00:00:00"/>
        <d v="1987-12-14T00:00:00"/>
        <d v="1986-03-24T00:00:00"/>
        <d v="1982-03-18T00:00:00"/>
        <d v="1985-06-19T00:00:00"/>
        <d v="1982-03-10T00:00:00"/>
        <d v="1985-06-11T00:00:00"/>
        <d v="1986-04-01T00:00:00"/>
        <d v="1984-12-27T00:00:00"/>
        <d v="1985-01-04T00:00:00"/>
        <d v="1987-09-20T00:00:00"/>
        <d v="1987-09-12T00:00:00"/>
        <d v="1986-12-05T00:00:00"/>
        <d v="1986-11-27T00:00:00"/>
        <d v="1988-07-07T00:00:00"/>
        <d v="1984-10-20T00:00:00"/>
        <d v="1988-08-01T00:00:00"/>
        <d v="1986-02-09T00:00:00"/>
        <d v="1991-09-09T00:00:00"/>
        <d v="1988-07-15T00:00:00"/>
        <d v="1989-09-28T00:00:00"/>
        <d v="1989-09-20T00:00:00"/>
        <d v="1990-08-09T00:00:00"/>
        <d v="1988-07-22T00:00:00"/>
        <d v="1983-03-11T00:00:00"/>
        <d v="1980-02-25T00:00:00"/>
        <d v="1983-03-03T00:00:00"/>
        <d v="1987-11-27T00:00:00"/>
        <d v="1984-05-15T00:00:00"/>
        <d v="1986-11-12T00:00:00"/>
        <d v="1982-09-18T00:00:00"/>
        <d v="1982-09-10T00:00:00"/>
        <d v="1977-08-31T00:00:00"/>
        <d v="1984-12-26T00:00:00"/>
        <d v="1987-11-20T00:00:00"/>
        <d v="1978-02-12T00:00:00"/>
        <d v="1984-07-29T00:00:00"/>
        <d v="1986-01-09T00:00:00"/>
        <d v="1987-07-07T00:00:00"/>
        <d v="1988-03-03T00:00:00"/>
        <d v="1984-09-06T00:00:00"/>
        <d v="1984-09-14T00:00:00"/>
        <d v="1978-02-02T00:00:00"/>
        <d v="1978-02-10T00:00:00"/>
        <d v="1988-10-29T00:00:00"/>
        <d v="1982-04-05T00:00:00"/>
        <d v="1981-10-04T00:00:00"/>
        <d v="1981-10-12T00:00:00"/>
        <d v="1982-04-13T00:00:00"/>
        <d v="1989-04-14T00:00:00"/>
        <d v="1989-06-12T00:00:00"/>
        <d v="1984-01-08T00:00:00"/>
        <d v="1986-05-06T00:00:00"/>
        <d v="1987-10-22T00:00:00"/>
        <d v="1979-07-30T00:00:00"/>
        <d v="1984-10-12T00:00:00"/>
        <d v="1979-10-25T00:00:00"/>
      </sharedItems>
      <fieldGroup par="10" base="7">
        <rangePr groupBy="months" startDate="1977-08-31T00:00:00" endDate="1993-01-02T00:00:00"/>
        <groupItems count="14">
          <s v="&lt;31/08/1977"/>
          <s v="ene"/>
          <s v="feb"/>
          <s v="mar"/>
          <s v="abr"/>
          <s v="may"/>
          <s v="jun"/>
          <s v="jul"/>
          <s v="ago"/>
          <s v="sep"/>
          <s v="oct"/>
          <s v="nov"/>
          <s v="dic"/>
          <s v="&gt;2/01/1993"/>
        </groupItems>
      </fieldGroup>
    </cacheField>
    <cacheField name="Fch nacim." numFmtId="15">
      <sharedItems containsSemiMixedTypes="0" containsNonDate="0" containsDate="1" containsString="0" minDate="1937-08-24T00:00:00" maxDate="1970-10-10T00:00:00"/>
    </cacheField>
    <cacheField name="Trimestres" numFmtId="0" databaseField="0">
      <fieldGroup base="7">
        <rangePr groupBy="quarters" startDate="1977-08-31T00:00:00" endDate="1993-01-02T00:00:00"/>
        <groupItems count="6">
          <s v="&lt;31/08/1977"/>
          <s v="Trim.1"/>
          <s v="Trim.2"/>
          <s v="Trim.3"/>
          <s v="Trim.4"/>
          <s v="&gt;2/01/1993"/>
        </groupItems>
      </fieldGroup>
    </cacheField>
    <cacheField name="Años" numFmtId="0" databaseField="0">
      <fieldGroup base="7">
        <rangePr groupBy="years" startDate="1977-08-31T00:00:00" endDate="1993-01-02T00:00:00"/>
        <groupItems count="19">
          <s v="&lt;31/08/1977"/>
          <s v="1977"/>
          <s v="1978"/>
          <s v="1979"/>
          <s v="1980"/>
          <s v="1981"/>
          <s v="1982"/>
          <s v="1983"/>
          <s v="1984"/>
          <s v="1985"/>
          <s v="1986"/>
          <s v="1987"/>
          <s v="1988"/>
          <s v="1989"/>
          <s v="1990"/>
          <s v="1991"/>
          <s v="1992"/>
          <s v="1993"/>
          <s v="&gt;2/01/1993"/>
        </groupItems>
      </fieldGroup>
    </cacheField>
  </cacheFields>
  <extLst>
    <ext xmlns:x14="http://schemas.microsoft.com/office/spreadsheetml/2009/9/main" uri="{725AE2AE-9491-48be-B2B4-4EB974FC3084}">
      <x14:pivotCacheDefinition pivotCacheId="3"/>
    </ext>
  </extLst>
</pivotCacheDefinition>
</file>

<file path=xl/pivotCache/pivotCacheDefinition2.xml><?xml version="1.0" encoding="utf-8"?>
<pivotCacheDefinition xmlns="http://schemas.openxmlformats.org/spreadsheetml/2006/main" xmlns:r="http://schemas.openxmlformats.org/officeDocument/2006/relationships" r:id="rId1" refreshedBy="312A-21" refreshedDate="43414.451179050928" createdVersion="6" refreshedVersion="6" minRefreshableVersion="3" recordCount="83">
  <cacheSource type="worksheet">
    <worksheetSource name="Tabla1"/>
  </cacheSource>
  <cacheFields count="16">
    <cacheField name="CÓDIGO SUCURSAL" numFmtId="0">
      <sharedItems containsSemiMixedTypes="0" containsString="0" containsNumber="1" containsInteger="1" minValue="1" maxValue="5"/>
    </cacheField>
    <cacheField name="SUCURSAL" numFmtId="0">
      <sharedItems count="5">
        <s v="SUR"/>
        <s v="NORTE"/>
        <s v="ORIENTE"/>
        <s v="OCCIDENTE"/>
        <s v="CENTRO"/>
      </sharedItems>
    </cacheField>
    <cacheField name="CÓDIGO VENDEDOR" numFmtId="0">
      <sharedItems containsSemiMixedTypes="0" containsString="0" containsNumber="1" containsInteger="1" minValue="1" maxValue="2"/>
    </cacheField>
    <cacheField name="VENDEDOR" numFmtId="0">
      <sharedItems count="10">
        <s v="JUAN"/>
        <s v="ANDREA"/>
        <s v="JONH"/>
        <s v="YESSICA"/>
        <s v="DIEGO"/>
        <s v="MARGARITA"/>
        <s v="ESTEBAN"/>
        <s v="NATALY"/>
        <s v="LUIS"/>
        <s v="CAROLINA"/>
      </sharedItems>
      <fieldGroup par="14"/>
    </cacheField>
    <cacheField name="MES" numFmtId="14">
      <sharedItems count="12">
        <s v="Enero"/>
        <s v="Febrero"/>
        <s v="Marzo"/>
        <s v="Abril"/>
        <s v="Mayo"/>
        <s v="Junio"/>
        <s v="Julio"/>
        <s v="Agosto"/>
        <s v="Septiembre"/>
        <s v="Octubre"/>
        <s v="Noviembre"/>
        <s v="Diciembre"/>
      </sharedItems>
    </cacheField>
    <cacheField name="FACTURA " numFmtId="0">
      <sharedItems containsSemiMixedTypes="0" containsString="0" containsNumber="1" containsInteger="1" minValue="101" maxValue="516" count="83">
        <n v="101"/>
        <n v="102"/>
        <n v="109"/>
        <n v="110"/>
        <n v="119"/>
        <n v="201"/>
        <n v="206"/>
        <n v="207"/>
        <n v="214"/>
        <n v="215"/>
        <n v="307"/>
        <n v="308"/>
        <n v="309"/>
        <n v="310"/>
        <n v="401"/>
        <n v="402"/>
        <n v="409"/>
        <n v="410"/>
        <n v="501"/>
        <n v="502"/>
        <n v="509"/>
        <n v="510"/>
        <n v="103"/>
        <n v="104"/>
        <n v="111"/>
        <n v="112"/>
        <n v="117"/>
        <n v="118"/>
        <n v="208"/>
        <n v="209"/>
        <n v="216"/>
        <n v="301"/>
        <n v="306"/>
        <n v="311"/>
        <n v="312"/>
        <n v="403"/>
        <n v="404"/>
        <n v="411"/>
        <n v="412"/>
        <n v="416"/>
        <n v="503"/>
        <n v="504"/>
        <n v="511"/>
        <n v="512"/>
        <n v="105"/>
        <n v="106"/>
        <n v="113"/>
        <n v="114"/>
        <n v="202"/>
        <n v="203"/>
        <n v="210"/>
        <n v="211"/>
        <n v="302"/>
        <n v="303"/>
        <n v="313"/>
        <n v="314"/>
        <n v="405"/>
        <n v="406"/>
        <n v="413"/>
        <n v="414"/>
        <n v="505"/>
        <n v="506"/>
        <n v="513"/>
        <n v="514"/>
        <n v="107"/>
        <n v="108"/>
        <n v="115"/>
        <n v="116"/>
        <n v="204"/>
        <n v="205"/>
        <n v="212"/>
        <n v="213"/>
        <n v="304"/>
        <n v="305"/>
        <n v="315"/>
        <n v="316"/>
        <n v="407"/>
        <n v="408"/>
        <n v="415"/>
        <n v="507"/>
        <n v="508"/>
        <n v="515"/>
        <n v="516"/>
      </sharedItems>
      <fieldGroup base="5">
        <rangePr autoEnd="0" startNum="101" endNum="516" groupInterval="20"/>
        <groupItems count="23">
          <s v="&lt;101"/>
          <s v="101-120"/>
          <s v="121-140"/>
          <s v="141-160"/>
          <s v="161-180"/>
          <s v="181-200"/>
          <s v="201-220"/>
          <s v="221-240"/>
          <s v="241-260"/>
          <s v="261-280"/>
          <s v="281-300"/>
          <s v="301-320"/>
          <s v="321-340"/>
          <s v="341-360"/>
          <s v="361-380"/>
          <s v="381-400"/>
          <s v="401-420"/>
          <s v="421-440"/>
          <s v="441-460"/>
          <s v="461-480"/>
          <s v="481-500"/>
          <s v="501-520"/>
          <s v="&gt;521"/>
        </groupItems>
      </fieldGroup>
    </cacheField>
    <cacheField name="CLIENTE" numFmtId="0">
      <sharedItems/>
    </cacheField>
    <cacheField name="AÑO" numFmtId="0">
      <sharedItems containsSemiMixedTypes="0" containsString="0" containsNumber="1" containsInteger="1" minValue="2015" maxValue="2016" count="2">
        <n v="2015"/>
        <n v="2016"/>
      </sharedItems>
    </cacheField>
    <cacheField name="MARCA" numFmtId="0">
      <sharedItems count="4">
        <s v="MAZDA"/>
        <s v="RENAULT"/>
        <s v="VOLSWAGUEN"/>
        <s v="SUZUKI"/>
      </sharedItems>
    </cacheField>
    <cacheField name="COLOR" numFmtId="0">
      <sharedItems count="4">
        <s v="BLANCO"/>
        <s v="NEGRO"/>
        <s v="ROJO"/>
        <s v="PLATEADO"/>
      </sharedItems>
    </cacheField>
    <cacheField name="VALOR DEL VEHICULO" numFmtId="165">
      <sharedItems containsSemiMixedTypes="0" containsString="0" containsNumber="1" containsInteger="1" minValue="10000000" maxValue="22000000"/>
    </cacheField>
    <cacheField name="IVA" numFmtId="165">
      <sharedItems containsSemiMixedTypes="0" containsString="0" containsNumber="1" containsInteger="1" minValue="2500000" maxValue="5500000"/>
    </cacheField>
    <cacheField name="TOTAL" numFmtId="165">
      <sharedItems containsSemiMixedTypes="0" containsString="0" containsNumber="1" containsInteger="1" minValue="12500000" maxValue="27500000" count="4">
        <n v="27500000"/>
        <n v="18750000"/>
        <n v="17500000"/>
        <n v="12500000"/>
      </sharedItems>
    </cacheField>
    <cacheField name="COMISION" numFmtId="165">
      <sharedItems containsSemiMixedTypes="0" containsString="0" containsNumber="1" containsInteger="1" minValue="500000" maxValue="1100000"/>
    </cacheField>
    <cacheField name="VENDEDOR2" numFmtId="0" databaseField="0">
      <fieldGroup base="3">
        <discretePr count="10">
          <x v="0"/>
          <x v="0"/>
          <x v="2"/>
          <x v="2"/>
          <x v="1"/>
          <x v="2"/>
          <x v="2"/>
          <x v="2"/>
          <x v="2"/>
          <x v="1"/>
        </discretePr>
        <groupItems count="3">
          <s v="Grupo1"/>
          <s v="Grupo2"/>
          <s v="Grupo3"/>
        </groupItems>
      </fieldGroup>
    </cacheField>
    <cacheField name="Incremento para el proximo mes" numFmtId="0" formula=" (TOTAL*20%+TOTAL )" databaseField="0"/>
  </cacheFields>
  <extLst>
    <ext xmlns:x14="http://schemas.microsoft.com/office/spreadsheetml/2009/9/main" uri="{725AE2AE-9491-48be-B2B4-4EB974FC3084}">
      <x14:pivotCacheDefinition pivotCacheId="4"/>
    </ext>
  </extLst>
</pivotCacheDefinition>
</file>

<file path=xl/pivotCache/pivotCacheDefinition3.xml><?xml version="1.0" encoding="utf-8"?>
<pivotCacheDefinition xmlns="http://schemas.openxmlformats.org/spreadsheetml/2006/main" xmlns:r="http://schemas.openxmlformats.org/officeDocument/2006/relationships" r:id="rId1" refreshedBy="312A-21" refreshedDate="43414.56087465278" createdVersion="6" refreshedVersion="6" minRefreshableVersion="3" recordCount="83">
  <cacheSource type="worksheet">
    <worksheetSource ref="A14:O97" sheet="22"/>
  </cacheSource>
  <cacheFields count="15">
    <cacheField name="CÓDIGO SUCURSAL" numFmtId="0">
      <sharedItems containsSemiMixedTypes="0" containsString="0" containsNumber="1" containsInteger="1" minValue="1" maxValue="5"/>
    </cacheField>
    <cacheField name="SUCURSAL" numFmtId="0">
      <sharedItems/>
    </cacheField>
    <cacheField name="CÓDIGO VENDEDOR" numFmtId="0">
      <sharedItems containsSemiMixedTypes="0" containsString="0" containsNumber="1" containsInteger="1" minValue="1" maxValue="2"/>
    </cacheField>
    <cacheField name="VENDEDOR" numFmtId="0">
      <sharedItems count="10">
        <s v="JUAN"/>
        <s v="ANDREA"/>
        <s v="JONH"/>
        <s v="YESSICA"/>
        <s v="DIEGO"/>
        <s v="MARGARITA"/>
        <s v="ESTEBAN"/>
        <s v="NATALY"/>
        <s v="LUIS"/>
        <s v="CAROLINA"/>
      </sharedItems>
    </cacheField>
    <cacheField name="MES" numFmtId="14">
      <sharedItems/>
    </cacheField>
    <cacheField name="FACTURA " numFmtId="0">
      <sharedItems containsSemiMixedTypes="0" containsString="0" containsNumber="1" containsInteger="1" minValue="101" maxValue="516"/>
    </cacheField>
    <cacheField name="CÓDIGO CLIENTE" numFmtId="0">
      <sharedItems containsSemiMixedTypes="0" containsString="0" containsNumber="1" containsInteger="1" minValue="1001" maxValue="1083"/>
    </cacheField>
    <cacheField name="CLIENTE" numFmtId="0">
      <sharedItems/>
    </cacheField>
    <cacheField name="AÑO" numFmtId="0">
      <sharedItems containsSemiMixedTypes="0" containsString="0" containsNumber="1" containsInteger="1" minValue="2015" maxValue="2016"/>
    </cacheField>
    <cacheField name="MARCA" numFmtId="0">
      <sharedItems count="4">
        <s v="MAZDA"/>
        <s v="RENAULT"/>
        <s v="VOLSWAGUEN"/>
        <s v="SUZUKI"/>
      </sharedItems>
    </cacheField>
    <cacheField name="COLOR" numFmtId="0">
      <sharedItems/>
    </cacheField>
    <cacheField name="VALOR DEL VEHICULO" numFmtId="165">
      <sharedItems containsSemiMixedTypes="0" containsString="0" containsNumber="1" containsInteger="1" minValue="10000000" maxValue="22000000"/>
    </cacheField>
    <cacheField name="IVA" numFmtId="165">
      <sharedItems containsSemiMixedTypes="0" containsString="0" containsNumber="1" containsInteger="1" minValue="2500000" maxValue="5500000"/>
    </cacheField>
    <cacheField name="TOTAL VENTA" numFmtId="165">
      <sharedItems containsSemiMixedTypes="0" containsString="0" containsNumber="1" containsInteger="1" minValue="12500000" maxValue="27500000"/>
    </cacheField>
    <cacheField name="COMISION" numFmtId="165">
      <sharedItems containsSemiMixedTypes="0" containsString="0" containsNumber="1" containsInteger="1" minValue="500000" maxValue="11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4">
  <r>
    <n v="1975"/>
    <s v="Franklin"/>
    <s v="Larry"/>
    <s v="Auxiliar Contable"/>
    <s v="Contabilidad"/>
    <s v="Copiadoras"/>
    <n v="656638"/>
    <x v="0"/>
    <d v="1970-09-28T00:00:00"/>
  </r>
  <r>
    <n v="1976"/>
    <s v="Petry"/>
    <s v="Robin"/>
    <s v="Aux. Admin. Unidad"/>
    <s v="Ingeniería"/>
    <s v="Impresoras"/>
    <n v="691076"/>
    <x v="1"/>
    <d v="1970-10-09T00:00:00"/>
  </r>
  <r>
    <n v="1168"/>
    <s v="Asonte"/>
    <s v="Toni"/>
    <s v="Aux. Admin. Unidad"/>
    <s v="Ingeniería"/>
    <s v="Fax"/>
    <n v="691076"/>
    <x v="2"/>
    <d v="1970-07-08T00:00:00"/>
  </r>
  <r>
    <n v="1169"/>
    <s v="Dorfberg"/>
    <s v="Jeremy"/>
    <s v="Ing. Software"/>
    <s v="Ingeniería"/>
    <s v="Copiadoras"/>
    <n v="1020061"/>
    <x v="3"/>
    <d v="1970-07-12T00:00:00"/>
  </r>
  <r>
    <n v="1167"/>
    <s v="Berwick"/>
    <s v="Sam"/>
    <s v="Representante"/>
    <s v="Mercado"/>
    <s v="Copiadoras"/>
    <n v="957416"/>
    <x v="4"/>
    <d v="1970-06-27T00:00:00"/>
  </r>
  <r>
    <n v="1931"/>
    <s v="Mueller"/>
    <s v="Ursula"/>
    <s v="Contable"/>
    <s v="Contabilidad"/>
    <s v="Copiadoras"/>
    <n v="783043"/>
    <x v="5"/>
    <d v="1969-05-28T00:00:00"/>
  </r>
  <r>
    <n v="1967"/>
    <s v="Aruda"/>
    <s v="Felice"/>
    <s v="Aux. Administrativo"/>
    <s v="Administración"/>
    <s v="Copiadoras"/>
    <n v="696369"/>
    <x v="6"/>
    <d v="1969-05-15T00:00:00"/>
  </r>
  <r>
    <n v="1676"/>
    <s v="Wells"/>
    <s v="Jason"/>
    <s v="Aux. Administrativo"/>
    <s v="Administración"/>
    <s v="Copiadoras"/>
    <n v="696369"/>
    <x v="7"/>
    <d v="1969-09-12T00:00:00"/>
  </r>
  <r>
    <n v="1075"/>
    <s v="Kane"/>
    <s v="Sheryl"/>
    <s v="Aux. Diseño"/>
    <s v="Diseño"/>
    <s v="Impresoras"/>
    <n v="697183"/>
    <x v="8"/>
    <d v="1969-08-28T00:00:00"/>
  </r>
  <r>
    <n v="1966"/>
    <s v="Corwick"/>
    <s v="Rob"/>
    <s v="Aux. Diseño"/>
    <s v="Diseño"/>
    <s v="Fax"/>
    <n v="697183"/>
    <x v="9"/>
    <d v="1969-05-04T00:00:00"/>
  </r>
  <r>
    <n v="1816"/>
    <s v="Lin"/>
    <s v="Michael"/>
    <s v="Ing. Software"/>
    <s v="Ingeniería"/>
    <s v="Fax"/>
    <n v="1064412"/>
    <x v="10"/>
    <d v="1969-09-01T00:00:00"/>
  </r>
  <r>
    <n v="1814"/>
    <s v="Al-Sabah"/>
    <s v="Daoud"/>
    <s v="Aux. Técnico"/>
    <s v="Ingeniería"/>
    <s v="Fax"/>
    <n v="639108"/>
    <x v="11"/>
    <d v="1969-08-17T00:00:00"/>
  </r>
  <r>
    <n v="1968"/>
    <s v="Martinez"/>
    <s v="Sara"/>
    <s v="Respon. Producto"/>
    <s v="Mercado"/>
    <s v="Copiadoras"/>
    <n v="1079676"/>
    <x v="12"/>
    <d v="1969-05-19T00:00:00"/>
  </r>
  <r>
    <n v="1675"/>
    <s v="Miller"/>
    <s v="Janet"/>
    <s v="Representante"/>
    <s v="Mercado"/>
    <s v="Copiadoras"/>
    <n v="999043"/>
    <x v="13"/>
    <d v="1969-09-01T00:00:00"/>
  </r>
  <r>
    <n v="1677"/>
    <s v="Levine"/>
    <s v="Eric"/>
    <s v="Investigador"/>
    <s v="I + D"/>
    <s v="Fax"/>
    <n v="1136865"/>
    <x v="14"/>
    <d v="1969-09-16T00:00:00"/>
  </r>
  <r>
    <n v="1793"/>
    <s v="Able"/>
    <s v="Aaron"/>
    <s v="Aux. Administrativo"/>
    <s v="Administración"/>
    <s v="Fax"/>
    <n v="725385"/>
    <x v="15"/>
    <d v="1968-10-14T00:00:00"/>
  </r>
  <r>
    <n v="1792"/>
    <s v="Barton"/>
    <s v="Eileen"/>
    <s v="Especialista Diseño"/>
    <s v="Diseño"/>
    <s v="Copiadoras"/>
    <n v="865777"/>
    <x v="16"/>
    <d v="1968-10-03T00:00:00"/>
  </r>
  <r>
    <n v="1794"/>
    <s v="Goldberg"/>
    <s v="Malcolm"/>
    <s v="Respon. Producto"/>
    <s v="Mercado"/>
    <s v="Fax"/>
    <n v="1124662"/>
    <x v="17"/>
    <d v="1968-10-18T00:00:00"/>
  </r>
  <r>
    <n v="1426"/>
    <s v="Lampstone"/>
    <s v="Pete"/>
    <s v="Representante"/>
    <s v="Mercado"/>
    <s v="Fax"/>
    <n v="1040670"/>
    <x v="18"/>
    <d v="1968-03-09T00:00:00"/>
  </r>
  <r>
    <n v="1530"/>
    <s v="Stewart"/>
    <s v="Iain"/>
    <s v="Aux. Administrativo"/>
    <s v="Administración"/>
    <s v="Impresoras"/>
    <n v="754400"/>
    <x v="19"/>
    <d v="1967-01-15T00:00:00"/>
  </r>
  <r>
    <n v="1054"/>
    <s v="Smith"/>
    <s v="Howard"/>
    <s v="Aux. Diseño"/>
    <s v="Diseño"/>
    <s v="Copiadoras"/>
    <n v="755281"/>
    <x v="20"/>
    <d v="1967-08-09T00:00:00"/>
  </r>
  <r>
    <n v="1977"/>
    <s v="Maguire"/>
    <s v="Mollie"/>
    <s v="Especialista Diseño"/>
    <s v="Diseño"/>
    <s v="Copiadoras"/>
    <n v="900408"/>
    <x v="21"/>
    <d v="1967-09-15T00:00:00"/>
  </r>
  <r>
    <n v="1529"/>
    <s v="Kellerman"/>
    <s v="Tommie"/>
    <s v="Aux. Administrativo"/>
    <s v="Ingeniería"/>
    <s v="Impresoras"/>
    <n v="754400"/>
    <x v="22"/>
    <d v="1967-01-04T00:00:00"/>
  </r>
  <r>
    <n v="1978"/>
    <s v="Silverberg"/>
    <s v="Jay"/>
    <s v="Ingeniero Jefe"/>
    <s v="Ingeniería"/>
    <s v="Fax"/>
    <n v="1556365"/>
    <x v="23"/>
    <d v="1967-09-26T00:00:00"/>
  </r>
  <r>
    <n v="1055"/>
    <s v="Albert"/>
    <s v="Maxine"/>
    <s v="Aux. Admin. Unidad"/>
    <s v="Mercado"/>
    <s v="Copiadoras"/>
    <n v="781216"/>
    <x v="24"/>
    <d v="1967-08-20T00:00:00"/>
  </r>
  <r>
    <n v="1531"/>
    <s v="Lempert"/>
    <s v="Alexandra"/>
    <s v="Investigador"/>
    <s v="I + D"/>
    <s v="Copiadoras"/>
    <n v="1231604"/>
    <x v="25"/>
    <d v="1967-01-19T00:00:00"/>
  </r>
  <r>
    <n v="1290"/>
    <s v="Cooper"/>
    <s v="Linda"/>
    <s v="Aux. Administrativo"/>
    <s v="Administración"/>
    <s v="Fax"/>
    <n v="783415"/>
    <x v="26"/>
    <d v="1966-04-03T00:00:00"/>
  </r>
  <r>
    <n v="1300"/>
    <s v="Richards"/>
    <s v="Phillip"/>
    <s v="Contable"/>
    <s v="Contabilidad"/>
    <s v="Impresoras"/>
    <n v="913550"/>
    <x v="27"/>
    <d v="1965-09-24T00:00:00"/>
  </r>
  <r>
    <n v="1152"/>
    <s v="Henders"/>
    <s v="Mark"/>
    <s v="Auxiliar Contable"/>
    <s v="Contabilidad"/>
    <s v="Impresoras"/>
    <n v="799386"/>
    <x v="28"/>
    <d v="1965-10-23T00:00:00"/>
  </r>
  <r>
    <n v="1960"/>
    <s v="Fontaine"/>
    <s v="Jean"/>
    <s v="Aux. Admin. Unidad"/>
    <s v="Contabilidad"/>
    <s v="Copiadoras"/>
    <n v="841310"/>
    <x v="29"/>
    <d v="1965-03-22T00:00:00"/>
  </r>
  <r>
    <n v="1153"/>
    <s v="Plant"/>
    <s v="Allen"/>
    <s v="Aux. Admin. Unidad"/>
    <s v="Contabilidad"/>
    <s v="Impresoras"/>
    <n v="841310"/>
    <x v="30"/>
    <d v="1965-11-03T00:00:00"/>
  </r>
  <r>
    <n v="1961"/>
    <s v="Mueller"/>
    <s v="Kris"/>
    <s v="Aux. Administrativo"/>
    <s v="Administración"/>
    <s v="Fax"/>
    <n v="812431"/>
    <x v="31"/>
    <d v="1965-04-02T00:00:00"/>
  </r>
  <r>
    <n v="1557"/>
    <s v="Bates"/>
    <s v="Lisa"/>
    <s v="Aux. Administrativo"/>
    <s v="Administración"/>
    <s v="Copiadoras"/>
    <n v="812431"/>
    <x v="32"/>
    <d v="1965-09-22T00:00:00"/>
  </r>
  <r>
    <n v="1723"/>
    <s v="Alstain"/>
    <s v="Isolde"/>
    <s v="Técnico"/>
    <s v="Ingeniería"/>
    <s v="Fax"/>
    <n v="880866"/>
    <x v="33"/>
    <d v="1965-05-10T00:00:00"/>
  </r>
  <r>
    <n v="1556"/>
    <s v="Davison"/>
    <s v="Karen"/>
    <s v="Técnico"/>
    <s v="Ingeniería"/>
    <s v="Impresoras"/>
    <n v="880866"/>
    <x v="34"/>
    <d v="1965-09-11T00:00:00"/>
  </r>
  <r>
    <n v="1333"/>
    <s v="Szcznyck"/>
    <s v="Tadeuz"/>
    <s v="Técnico"/>
    <s v="Ingeniería"/>
    <s v="Copiadoras"/>
    <n v="880866"/>
    <x v="35"/>
    <d v="1965-10-07T00:00:00"/>
  </r>
  <r>
    <n v="1299"/>
    <s v="Simpson"/>
    <s v="Sandrae"/>
    <s v="Aux. Técnico"/>
    <s v="Ingeniería"/>
    <s v="Copiadoras"/>
    <n v="745626"/>
    <x v="36"/>
    <d v="1965-09-13T00:00:00"/>
  </r>
  <r>
    <n v="1301"/>
    <s v="Sindole"/>
    <s v="Randy"/>
    <s v="Aux. Administrativo"/>
    <s v="Mercado"/>
    <s v="Fax"/>
    <n v="812431"/>
    <x v="37"/>
    <d v="1965-06-25T00:00:00"/>
  </r>
  <r>
    <n v="1724"/>
    <s v="Chu"/>
    <s v="Steven"/>
    <s v="Aux. Admin. Unidad"/>
    <s v="Mercado"/>
    <s v="Impresoras"/>
    <n v="841310"/>
    <x v="38"/>
    <d v="1965-05-21T00:00:00"/>
  </r>
  <r>
    <n v="1558"/>
    <s v="Sargent"/>
    <s v="Evelyn"/>
    <s v="Respon. Producto"/>
    <s v="Mercado"/>
    <s v="Copiadoras"/>
    <n v="1259622"/>
    <x v="39"/>
    <d v="1965-09-26T00:00:00"/>
  </r>
  <r>
    <n v="1041"/>
    <s v="Tercan"/>
    <s v="Robert"/>
    <s v="Aux. Admin. Unidad"/>
    <s v="I + D"/>
    <s v="Impresoras"/>
    <n v="841310"/>
    <x v="40"/>
    <d v="1965-01-25T00:00:00"/>
  </r>
  <r>
    <n v="1334"/>
    <s v="Kaneko"/>
    <s v="Midori"/>
    <s v="Aux. Admin. Unidad"/>
    <s v="I + D"/>
    <s v="Fax"/>
    <n v="841310"/>
    <x v="41"/>
    <d v="1965-10-18T00:00:00"/>
  </r>
  <r>
    <n v="1330"/>
    <s v="Selznick"/>
    <s v="Anna"/>
    <s v="Contable"/>
    <s v="Contabilidad"/>
    <s v="Copiadoras"/>
    <n v="946177"/>
    <x v="42"/>
    <d v="1964-05-17T00:00:00"/>
  </r>
  <r>
    <n v="1674"/>
    <s v="Boughton"/>
    <s v="Frank"/>
    <s v="Auxiliar Contable"/>
    <s v="Contabilidad"/>
    <s v="Fax"/>
    <n v="827935"/>
    <x v="43"/>
    <d v="1964-01-17T00:00:00"/>
  </r>
  <r>
    <n v="1011"/>
    <s v="Gorton"/>
    <s v="Hazel"/>
    <s v="Auxiliar Contable"/>
    <s v="Contabilidad"/>
    <s v="Copiadoras"/>
    <n v="827935"/>
    <x v="44"/>
    <d v="1964-11-21T00:00:00"/>
  </r>
  <r>
    <n v="1675"/>
    <s v="Melendez"/>
    <s v="Jaime"/>
    <s v="Aux. Admin. Unidad"/>
    <s v="Contabilidad"/>
    <s v="Fax"/>
    <n v="871357"/>
    <x v="45"/>
    <d v="1964-01-28T00:00:00"/>
  </r>
  <r>
    <n v="1012"/>
    <s v="Preston"/>
    <s v="Liza"/>
    <s v="Ing. Mecánico"/>
    <s v="Ingeniería"/>
    <s v="Impresoras"/>
    <n v="1301824"/>
    <x v="46"/>
    <d v="1964-12-02T00:00:00"/>
  </r>
  <r>
    <n v="1331"/>
    <s v="Cash"/>
    <s v="Mary"/>
    <s v="Ing. Software"/>
    <s v="Ingeniería"/>
    <s v="Impresoras"/>
    <n v="1286164"/>
    <x v="47"/>
    <d v="1964-05-21T00:00:00"/>
  </r>
  <r>
    <n v="1310"/>
    <s v="Smith"/>
    <s v="Ellen"/>
    <s v="Técnico"/>
    <s v="Ingeniería"/>
    <s v="Fax"/>
    <n v="912325"/>
    <x v="48"/>
    <d v="1964-11-02T00:00:00"/>
  </r>
  <r>
    <n v="1329"/>
    <s v="Vuanuo"/>
    <s v="Tuome"/>
    <s v="Técnico"/>
    <s v="Ingeniería"/>
    <s v="Impresoras"/>
    <n v="912325"/>
    <x v="49"/>
    <d v="1964-05-06T00:00:00"/>
  </r>
  <r>
    <n v="1311"/>
    <s v="Cane"/>
    <s v="Nate"/>
    <s v="Respon. Producto"/>
    <s v="Mercado"/>
    <s v="Impresoras"/>
    <n v="1304608"/>
    <x v="50"/>
    <d v="1964-11-13T00:00:00"/>
  </r>
  <r>
    <n v="1657"/>
    <s v="Wells"/>
    <s v="Rose"/>
    <s v="Contable"/>
    <s v="Contabilidad"/>
    <s v="Impresoras"/>
    <n v="978804"/>
    <x v="51"/>
    <d v="1963-10-10T00:00:00"/>
  </r>
  <r>
    <n v="1516"/>
    <s v="Bell"/>
    <s v="Tom"/>
    <s v="Auxiliar Contable"/>
    <s v="Contabilidad"/>
    <s v="Impresoras"/>
    <n v="856485"/>
    <x v="52"/>
    <d v="1963-06-26T00:00:00"/>
  </r>
  <r>
    <n v="1517"/>
    <s v="Quan"/>
    <s v="Karen"/>
    <s v="Director Ingeniero"/>
    <s v="Ingeniería"/>
    <s v="Impresoras"/>
    <n v="1877688"/>
    <x v="53"/>
    <d v="1963-07-07T00:00:00"/>
  </r>
  <r>
    <n v="1658"/>
    <s v="Coyne"/>
    <s v="Dennis"/>
    <s v="Ing. Software"/>
    <s v="Ingeniería"/>
    <s v="Copiadoras"/>
    <n v="1330515"/>
    <x v="54"/>
    <d v="1963-10-14T00:00:00"/>
  </r>
  <r>
    <n v="1518"/>
    <s v="Smythe"/>
    <s v="Leslie"/>
    <s v="Ing. Software"/>
    <s v="Ingeniería"/>
    <s v="Impresoras"/>
    <n v="1330515"/>
    <x v="55"/>
    <d v="1963-07-11T00:00:00"/>
  </r>
  <r>
    <n v="1656"/>
    <s v="Kourios"/>
    <s v="Theo"/>
    <s v="Aux. Administrativo"/>
    <s v="Mercado"/>
    <s v="Copiadoras"/>
    <n v="870462"/>
    <x v="56"/>
    <d v="1963-09-29T00:00:00"/>
  </r>
  <r>
    <n v="1079"/>
    <s v="Price"/>
    <s v="Ellen"/>
    <s v="Aux. Administrativo"/>
    <s v="Administración"/>
    <s v="Impresoras"/>
    <n v="899477"/>
    <x v="57"/>
    <d v="1962-12-02T00:00:00"/>
  </r>
  <r>
    <n v="1758"/>
    <s v="Brwyne"/>
    <s v="Melia"/>
    <s v="Especialista Diseño"/>
    <s v="Diseño"/>
    <s v="Impresoras"/>
    <n v="1073564"/>
    <x v="58"/>
    <d v="1962-10-23T00:00:00"/>
  </r>
  <r>
    <n v="1673"/>
    <s v="Dixon-Waite"/>
    <s v="Sherrie"/>
    <s v="Aux. Administrativo"/>
    <s v="Ingeniería"/>
    <s v="Copiadoras"/>
    <n v="899477"/>
    <x v="35"/>
    <d v="1962-09-01T00:00:00"/>
  </r>
  <r>
    <n v="1509"/>
    <s v="Kegler"/>
    <s v="Pam"/>
    <s v="Aux. Administrativo"/>
    <s v="Ingeniería"/>
    <s v="Fax"/>
    <n v="899477"/>
    <x v="59"/>
    <d v="1962-10-24T00:00:00"/>
  </r>
  <r>
    <n v="1759"/>
    <s v="Alexi"/>
    <s v="Stephanie"/>
    <s v="Ingeniero Jefe"/>
    <s v="Ingeniería"/>
    <s v="Impresoras"/>
    <n v="1855666"/>
    <x v="60"/>
    <d v="1962-11-03T00:00:00"/>
  </r>
  <r>
    <n v="1510"/>
    <s v="White"/>
    <s v="Jessica"/>
    <s v="Ing. Mecánico"/>
    <s v="Ingeniería"/>
    <s v="Copiadoras"/>
    <n v="1391605"/>
    <x v="61"/>
    <d v="1962-11-04T00:00:00"/>
  </r>
  <r>
    <n v="1078"/>
    <s v="Hapsbuch"/>
    <s v="Kendrick"/>
    <s v="Aux. Administrativo"/>
    <s v="Mercado"/>
    <s v="Impresoras"/>
    <n v="899477"/>
    <x v="62"/>
    <d v="1962-11-21T00:00:00"/>
  </r>
  <r>
    <n v="1285"/>
    <s v="Taylor"/>
    <s v="Ralph"/>
    <s v="Group Mgr."/>
    <s v="Mercado"/>
    <s v="Impresoras"/>
    <n v="2315374"/>
    <x v="63"/>
    <d v="1962-12-22T00:00:00"/>
  </r>
  <r>
    <n v="1284"/>
    <s v="Bellwood"/>
    <s v="Frank"/>
    <s v="Respon. Producto"/>
    <s v="Mercado"/>
    <s v="Fax"/>
    <n v="1394581"/>
    <x v="64"/>
    <d v="1962-12-11T00:00:00"/>
  </r>
  <r>
    <n v="1674"/>
    <s v="Cummins"/>
    <s v="Dave"/>
    <s v="Aux. Admin. Unidad"/>
    <s v="I + D"/>
    <s v="Copiadoras"/>
    <n v="931450"/>
    <x v="41"/>
    <d v="1962-09-12T00:00:00"/>
  </r>
  <r>
    <n v="1067"/>
    <s v="Scote"/>
    <s v="Gail"/>
    <s v="Especialista Diseño"/>
    <s v="Diseño"/>
    <s v="Fax"/>
    <n v="1108195"/>
    <x v="65"/>
    <d v="1961-09-30T00:00:00"/>
  </r>
  <r>
    <n v="1068"/>
    <s v="Mann"/>
    <s v="Alyssa"/>
    <s v="Ing. Mecánico"/>
    <s v="Ingeniería"/>
    <s v="Impresoras"/>
    <n v="1436496"/>
    <x v="66"/>
    <d v="1961-10-11T00:00:00"/>
  </r>
  <r>
    <n v="1922"/>
    <s v="Smith"/>
    <s v="Barbara"/>
    <s v="Aux. Técnico"/>
    <s v="Ingeniería"/>
    <s v="Impresoras"/>
    <n v="852144"/>
    <x v="67"/>
    <d v="1961-02-24T00:00:00"/>
  </r>
  <r>
    <n v="1923"/>
    <s v="Barber"/>
    <s v="Lisa"/>
    <s v="Respon. Producto"/>
    <s v="Mercado"/>
    <s v="Fax"/>
    <n v="1439568"/>
    <x v="68"/>
    <d v="1961-03-07T00:00:00"/>
  </r>
  <r>
    <n v="1573"/>
    <s v="Robbins"/>
    <s v="Bob"/>
    <s v="Contable"/>
    <s v="Contabilidad"/>
    <s v="Fax"/>
    <n v="1076684"/>
    <x v="69"/>
    <d v="1960-05-31T00:00:00"/>
  </r>
  <r>
    <n v="1695"/>
    <s v="Nelson"/>
    <s v="Ed"/>
    <s v="Especialista Diseño"/>
    <s v="Diseño"/>
    <s v="Fax"/>
    <n v="1142826"/>
    <x v="70"/>
    <d v="1960-01-05T00:00:00"/>
  </r>
  <r>
    <n v="1360"/>
    <s v="Raye"/>
    <s v="Alice"/>
    <s v="Aux. Admin. Unidad"/>
    <s v="Ingeniería"/>
    <s v="Copiadoras"/>
    <n v="991544"/>
    <x v="71"/>
    <d v="1960-06-18T00:00:00"/>
  </r>
  <r>
    <n v="1574"/>
    <s v="Weston"/>
    <s v="Sam"/>
    <s v="Ing. Técnico"/>
    <s v="Ingeniería"/>
    <s v="Fax"/>
    <n v="1519541"/>
    <x v="72"/>
    <d v="1960-06-04T00:00:00"/>
  </r>
  <r>
    <n v="1977"/>
    <s v="Gladstone"/>
    <s v="Wes"/>
    <s v="Ing. Software"/>
    <s v="Ingeniería"/>
    <s v="Fax"/>
    <n v="1463566"/>
    <x v="73"/>
    <d v="1960-10-13T00:00:00"/>
  </r>
  <r>
    <n v="1572"/>
    <s v="Tuppman"/>
    <s v="Lise-Anne"/>
    <s v="Técnico"/>
    <s v="Ingeniería"/>
    <s v="Impresoras"/>
    <n v="1038163"/>
    <x v="74"/>
    <d v="1960-05-20T00:00:00"/>
  </r>
  <r>
    <n v="1906"/>
    <s v="Bankler"/>
    <s v="Rowena"/>
    <s v="Aux. Administrativo"/>
    <s v="Mercado"/>
    <s v="Impresoras"/>
    <n v="957508"/>
    <x v="75"/>
    <d v="1960-09-02T00:00:00"/>
  </r>
  <r>
    <n v="1907"/>
    <s v="Homes"/>
    <s v="Megan"/>
    <s v="Aux. Admin. Unidad"/>
    <s v="Mercado"/>
    <s v="Impresoras"/>
    <n v="991544"/>
    <x v="76"/>
    <d v="1960-09-13T00:00:00"/>
  </r>
  <r>
    <n v="1359"/>
    <s v="Morton"/>
    <s v="Sara"/>
    <s v="Respon. Producto"/>
    <s v="Mercado"/>
    <s v="Impresoras"/>
    <n v="1484554"/>
    <x v="77"/>
    <d v="1960-06-07T00:00:00"/>
  </r>
  <r>
    <n v="1361"/>
    <s v="Stone"/>
    <s v="Cindy"/>
    <s v="Técnico"/>
    <s v="I + D"/>
    <s v="Impresoras"/>
    <n v="1038163"/>
    <x v="78"/>
    <d v="1960-06-22T00:00:00"/>
  </r>
  <r>
    <n v="1368"/>
    <s v="Wu"/>
    <s v="Tammy"/>
    <s v="Aux. Administrativo"/>
    <s v="Administración"/>
    <s v="Fax"/>
    <n v="986523"/>
    <x v="79"/>
    <d v="1959-05-08T00:00:00"/>
  </r>
  <r>
    <n v="1815"/>
    <s v="Fein"/>
    <s v="Caroline"/>
    <s v="Director Ingeniero"/>
    <s v="Ingeniería"/>
    <s v="Copiadoras"/>
    <n v="2128046"/>
    <x v="80"/>
    <d v="1959-08-28T00:00:00"/>
  </r>
  <r>
    <n v="1369"/>
    <s v="Barth"/>
    <s v="Sandra"/>
    <s v="Investigador Jefe"/>
    <s v="I + D"/>
    <s v="Fax"/>
    <n v="1732694"/>
    <x v="81"/>
    <d v="1959-05-19T00:00:00"/>
  </r>
  <r>
    <n v="1370"/>
    <s v="Townes"/>
    <s v="Everett"/>
    <s v="Investigador"/>
    <s v="I + D"/>
    <s v="Impresoras"/>
    <n v="1610559"/>
    <x v="82"/>
    <d v="1959-05-23T00:00:00"/>
  </r>
  <r>
    <n v="1908"/>
    <s v="Zostoc"/>
    <s v="Melissa"/>
    <s v="Director Unidad"/>
    <s v="Administración"/>
    <s v="Fax"/>
    <n v="2184588"/>
    <x v="83"/>
    <d v="1958-09-21T00:00:00"/>
  </r>
  <r>
    <n v="1428"/>
    <s v="Ferngood"/>
    <s v="Jules"/>
    <s v="Ing. Técnico"/>
    <s v="Ingeniería"/>
    <s v="Impresoras"/>
    <n v="1611634"/>
    <x v="84"/>
    <d v="1958-03-23T00:00:00"/>
  </r>
  <r>
    <n v="1352"/>
    <s v="Ygarre"/>
    <s v="Lisa"/>
    <s v="Aux. Técnico"/>
    <s v="Ingeniería"/>
    <s v="Impresoras"/>
    <n v="932032"/>
    <x v="85"/>
    <d v="1958-07-22T00:00:00"/>
  </r>
  <r>
    <n v="1353"/>
    <s v="Hardy"/>
    <s v="Bill"/>
    <s v="Investigador Jefe"/>
    <s v="I + D"/>
    <s v="Impresoras"/>
    <n v="1783656"/>
    <x v="86"/>
    <d v="1958-08-02T00:00:00"/>
  </r>
  <r>
    <n v="1427"/>
    <s v="Price"/>
    <s v="David"/>
    <s v="Investigador Jefe"/>
    <s v="I + D"/>
    <s v="Copiadoras"/>
    <n v="1783656"/>
    <x v="87"/>
    <d v="1958-03-19T00:00:00"/>
  </r>
  <r>
    <n v="1291"/>
    <s v="Constance"/>
    <s v="Burt"/>
    <s v="Aux. Administrativo"/>
    <s v="Administración"/>
    <s v="Impresoras"/>
    <n v="1073569"/>
    <x v="88"/>
    <d v="1956-04-14T00:00:00"/>
  </r>
  <r>
    <n v="1292"/>
    <s v="Seidel"/>
    <s v="Matt"/>
    <s v="Representante"/>
    <s v="Mercado"/>
    <s v="Impresoras"/>
    <n v="1540191"/>
    <x v="89"/>
    <d v="1956-04-18T00:00:00"/>
  </r>
  <r>
    <n v="1725"/>
    <s v="Hodge"/>
    <s v="Alex"/>
    <s v="Director Unidad"/>
    <s v="Administración"/>
    <s v="Impresoras"/>
    <n v="2371838"/>
    <x v="90"/>
    <d v="1955-05-26T00:00:00"/>
  </r>
  <r>
    <n v="1302"/>
    <s v="Berg"/>
    <s v="Bobby"/>
    <s v="Director Ingeniero"/>
    <s v="Ingeniería"/>
    <s v="Fax"/>
    <n v="2378404"/>
    <x v="91"/>
    <d v="1955-07-06T00:00:00"/>
  </r>
  <r>
    <n v="1301"/>
    <s v="Sofer"/>
    <s v="Ariel"/>
    <s v="Ing. Técnico"/>
    <s v="Ingeniería"/>
    <s v="Impresoras"/>
    <n v="1749774"/>
    <x v="92"/>
    <d v="1955-09-28T00:00:00"/>
  </r>
  <r>
    <n v="1154"/>
    <s v="Solomon"/>
    <s v="Ari"/>
    <s v="Ing. Software"/>
    <s v="Ingeniería"/>
    <s v="Copiadoras"/>
    <n v="1685319"/>
    <x v="93"/>
    <d v="1955-11-07T00:00:00"/>
  </r>
  <r>
    <n v="1303"/>
    <s v="Lark"/>
    <s v="Donald"/>
    <s v="Ing. Software"/>
    <s v="Ingeniería"/>
    <s v="Impresoras"/>
    <n v="1685319"/>
    <x v="94"/>
    <d v="1955-07-10T00:00:00"/>
  </r>
  <r>
    <n v="1294"/>
    <s v="North"/>
    <s v="Robert"/>
    <s v="Ing. Mecánico"/>
    <s v="Ingeniería"/>
    <s v="Fax"/>
    <n v="1750729"/>
    <x v="95"/>
    <d v="1954-09-05T00:00:00"/>
  </r>
  <r>
    <n v="1293"/>
    <s v="Cronwith"/>
    <s v="Brent"/>
    <s v="Técnico"/>
    <s v="Ingeniería"/>
    <s v="Impresoras"/>
    <n v="1226920"/>
    <x v="96"/>
    <d v="1954-08-25T00:00:00"/>
  </r>
  <r>
    <n v="1725"/>
    <s v="Farley"/>
    <s v="Sam"/>
    <s v="Director Unidad"/>
    <s v="Mercado"/>
    <s v="Copiadoras"/>
    <n v="2912890"/>
    <x v="97"/>
    <d v="1954-06-02T00:00:00"/>
  </r>
  <r>
    <n v="1724"/>
    <s v="Sammler"/>
    <s v="Mark"/>
    <s v="Respon. Producto"/>
    <s v="Mercado"/>
    <s v="Impresoras"/>
    <n v="1754473"/>
    <x v="98"/>
    <d v="1954-05-22T00:00:00"/>
  </r>
  <r>
    <n v="1080"/>
    <s v="Foss"/>
    <s v="Felix"/>
    <s v="Investigador"/>
    <s v="I + D"/>
    <s v="Impresoras"/>
    <n v="1942145"/>
    <x v="99"/>
    <d v="1952-12-06T00:00:00"/>
  </r>
  <r>
    <n v="1968"/>
    <s v="Larssen"/>
    <s v="Erika"/>
    <s v="Office Manager"/>
    <s v="Administración"/>
    <s v="Impresoras"/>
    <n v="1974646"/>
    <x v="100"/>
    <d v="1951-09-28T00:00:00"/>
  </r>
  <r>
    <n v="1950"/>
    <s v="Smith"/>
    <s v="Rich"/>
    <s v="Group Mgr."/>
    <s v="Mercado"/>
    <s v="Fax"/>
    <n v="3136959"/>
    <x v="101"/>
    <d v="1951-03-09T00:00:00"/>
  </r>
  <r>
    <n v="1949"/>
    <s v="Sampson"/>
    <s v="Carla"/>
    <s v="Respon. Producto"/>
    <s v="Mercado"/>
    <s v="Copiadoras"/>
    <n v="1889433"/>
    <x v="102"/>
    <d v="1951-02-26T00:00:00"/>
  </r>
  <r>
    <n v="1967"/>
    <s v="Cortlandt"/>
    <s v="Charles"/>
    <s v="Representante"/>
    <s v="Mercado"/>
    <s v="Copiadoras"/>
    <n v="1748325"/>
    <x v="103"/>
    <d v="1951-09-17T00:00:00"/>
  </r>
  <r>
    <n v="1969"/>
    <s v="West"/>
    <s v="Cara"/>
    <s v="Representante"/>
    <s v="Mercado"/>
    <s v="Impresoras"/>
    <n v="1748325"/>
    <x v="104"/>
    <d v="1951-10-02T00:00:00"/>
  </r>
  <r>
    <n v="1932"/>
    <s v="McGuire"/>
    <s v="Ellen"/>
    <s v="Contable"/>
    <s v="Contabilidad"/>
    <s v="Fax"/>
    <n v="1435579"/>
    <x v="105"/>
    <d v="1949-06-08T00:00:00"/>
  </r>
  <r>
    <n v="1933"/>
    <s v="Johnson"/>
    <s v="Miguel"/>
    <s v="Ing. Técnico"/>
    <s v="Ingeniería"/>
    <s v="Fax"/>
    <n v="2026054"/>
    <x v="106"/>
    <d v="1949-06-12T00:00:00"/>
  </r>
  <r>
    <n v="1354"/>
    <s v="Beech"/>
    <s v="Susan"/>
    <s v="Ing. Técnico"/>
    <s v="Ingeniería"/>
    <s v="Copiadoras"/>
    <n v="2072101"/>
    <x v="107"/>
    <d v="1948-08-06T00:00:00"/>
  </r>
  <r>
    <n v="1962"/>
    <s v="Wolf"/>
    <s v="Hilda"/>
    <s v="Representante"/>
    <s v="Mercado"/>
    <s v="Impresoras"/>
    <n v="1998086"/>
    <x v="108"/>
    <d v="1945-04-06T00:00:00"/>
  </r>
  <r>
    <n v="1076"/>
    <s v="McKormick"/>
    <s v="Brad"/>
    <s v="Ingeniero Jefe"/>
    <s v="Ingeniería"/>
    <s v="Copiadoras"/>
    <n v="3172590"/>
    <x v="109"/>
    <d v="1940-09-08T00:00:00"/>
  </r>
  <r>
    <n v="1696"/>
    <s v="Abdul"/>
    <s v="Cathy"/>
    <s v="Ing. Mecánico"/>
    <s v="Ingeniería"/>
    <s v="Copiadoras"/>
    <n v="2379196"/>
    <x v="110"/>
    <d v="1940-01-16T00:00:00"/>
  </r>
  <r>
    <n v="1056"/>
    <s v="Gonzales"/>
    <s v="Joe"/>
    <s v="Director Unidad"/>
    <s v="Administración"/>
    <s v="Copiadoras"/>
    <n v="3495340"/>
    <x v="111"/>
    <d v="1937-08-24T00:00:00"/>
  </r>
</pivotCacheRecords>
</file>

<file path=xl/pivotCache/pivotCacheRecords2.xml><?xml version="1.0" encoding="utf-8"?>
<pivotCacheRecords xmlns="http://schemas.openxmlformats.org/spreadsheetml/2006/main" xmlns:r="http://schemas.openxmlformats.org/officeDocument/2006/relationships" count="83">
  <r>
    <n v="1"/>
    <x v="0"/>
    <n v="1"/>
    <x v="0"/>
    <x v="0"/>
    <x v="0"/>
    <s v="VELEZ TOBON JUAN ALVARO"/>
    <x v="0"/>
    <x v="0"/>
    <x v="0"/>
    <n v="22000000"/>
    <n v="5500000"/>
    <x v="0"/>
    <n v="1100000"/>
  </r>
  <r>
    <n v="1"/>
    <x v="0"/>
    <n v="1"/>
    <x v="0"/>
    <x v="1"/>
    <x v="1"/>
    <s v="VALENCIA VALENCIA CRISTIAN"/>
    <x v="1"/>
    <x v="0"/>
    <x v="1"/>
    <n v="22000000"/>
    <n v="5500000"/>
    <x v="0"/>
    <n v="1100000"/>
  </r>
  <r>
    <n v="1"/>
    <x v="0"/>
    <n v="1"/>
    <x v="0"/>
    <x v="2"/>
    <x v="2"/>
    <s v="AGUIRRE  DÁVILA ANDRÉS FELIPE"/>
    <x v="0"/>
    <x v="0"/>
    <x v="2"/>
    <n v="22000000"/>
    <n v="5500000"/>
    <x v="0"/>
    <n v="1100000"/>
  </r>
  <r>
    <n v="1"/>
    <x v="0"/>
    <n v="2"/>
    <x v="1"/>
    <x v="3"/>
    <x v="3"/>
    <s v="RUA  GARCÍA LUIS ANIBAL"/>
    <x v="1"/>
    <x v="0"/>
    <x v="2"/>
    <n v="22000000"/>
    <n v="5500000"/>
    <x v="0"/>
    <n v="1100000"/>
  </r>
  <r>
    <n v="1"/>
    <x v="0"/>
    <n v="2"/>
    <x v="1"/>
    <x v="4"/>
    <x v="4"/>
    <s v="PALACIOS  ÁLVAREZ JOHANN JESSID"/>
    <x v="0"/>
    <x v="0"/>
    <x v="2"/>
    <n v="22000000"/>
    <n v="5500000"/>
    <x v="0"/>
    <n v="1100000"/>
  </r>
  <r>
    <n v="2"/>
    <x v="1"/>
    <n v="1"/>
    <x v="2"/>
    <x v="5"/>
    <x v="5"/>
    <s v="OSORIO  RÍOS  DIANA MILENA"/>
    <x v="1"/>
    <x v="0"/>
    <x v="1"/>
    <n v="22000000"/>
    <n v="5500000"/>
    <x v="0"/>
    <n v="1100000"/>
  </r>
  <r>
    <n v="2"/>
    <x v="1"/>
    <n v="1"/>
    <x v="2"/>
    <x v="6"/>
    <x v="6"/>
    <s v="JARABA  CORTÉS PAOLA MARCELA"/>
    <x v="0"/>
    <x v="0"/>
    <x v="0"/>
    <n v="22000000"/>
    <n v="5500000"/>
    <x v="0"/>
    <n v="1100000"/>
  </r>
  <r>
    <n v="2"/>
    <x v="1"/>
    <n v="1"/>
    <x v="2"/>
    <x v="7"/>
    <x v="7"/>
    <s v="IDARRAGA  GÓMEZ YANIVI ANDREA"/>
    <x v="1"/>
    <x v="0"/>
    <x v="3"/>
    <n v="22000000"/>
    <n v="5500000"/>
    <x v="0"/>
    <n v="1100000"/>
  </r>
  <r>
    <n v="2"/>
    <x v="1"/>
    <n v="2"/>
    <x v="3"/>
    <x v="8"/>
    <x v="8"/>
    <s v="BUSTOS  RUBIANO HERNÁN DAVID"/>
    <x v="0"/>
    <x v="0"/>
    <x v="1"/>
    <n v="22000000"/>
    <n v="5500000"/>
    <x v="0"/>
    <n v="1100000"/>
  </r>
  <r>
    <n v="2"/>
    <x v="1"/>
    <n v="2"/>
    <x v="3"/>
    <x v="9"/>
    <x v="9"/>
    <s v="BERRIO  GALLEGO EDWIN ARLEY"/>
    <x v="1"/>
    <x v="0"/>
    <x v="0"/>
    <n v="22000000"/>
    <n v="5500000"/>
    <x v="0"/>
    <n v="1100000"/>
  </r>
  <r>
    <n v="3"/>
    <x v="2"/>
    <n v="1"/>
    <x v="4"/>
    <x v="10"/>
    <x v="10"/>
    <s v="RIAZA URIEL"/>
    <x v="0"/>
    <x v="0"/>
    <x v="0"/>
    <n v="22000000"/>
    <n v="5500000"/>
    <x v="0"/>
    <n v="1100000"/>
  </r>
  <r>
    <n v="3"/>
    <x v="2"/>
    <n v="1"/>
    <x v="4"/>
    <x v="11"/>
    <x v="11"/>
    <s v="BERTEL RIVAS FREDYS EDUARDO"/>
    <x v="1"/>
    <x v="0"/>
    <x v="0"/>
    <n v="22000000"/>
    <n v="5500000"/>
    <x v="0"/>
    <n v="1100000"/>
  </r>
  <r>
    <n v="3"/>
    <x v="2"/>
    <n v="2"/>
    <x v="5"/>
    <x v="0"/>
    <x v="12"/>
    <s v="FRANCO FERNANDO"/>
    <x v="0"/>
    <x v="0"/>
    <x v="0"/>
    <n v="22000000"/>
    <n v="5500000"/>
    <x v="0"/>
    <n v="1100000"/>
  </r>
  <r>
    <n v="3"/>
    <x v="2"/>
    <n v="2"/>
    <x v="5"/>
    <x v="0"/>
    <x v="13"/>
    <s v="MEJIA MARIA ELENA"/>
    <x v="1"/>
    <x v="0"/>
    <x v="2"/>
    <n v="22000000"/>
    <n v="5500000"/>
    <x v="0"/>
    <n v="1100000"/>
  </r>
  <r>
    <n v="4"/>
    <x v="3"/>
    <n v="1"/>
    <x v="6"/>
    <x v="1"/>
    <x v="14"/>
    <s v="ISAZA OCHOA HERNAN"/>
    <x v="0"/>
    <x v="0"/>
    <x v="3"/>
    <n v="22000000"/>
    <n v="5500000"/>
    <x v="0"/>
    <n v="1100000"/>
  </r>
  <r>
    <n v="4"/>
    <x v="3"/>
    <n v="1"/>
    <x v="6"/>
    <x v="2"/>
    <x v="15"/>
    <s v="TORO VERONICA"/>
    <x v="1"/>
    <x v="0"/>
    <x v="2"/>
    <n v="22000000"/>
    <n v="5500000"/>
    <x v="0"/>
    <n v="1100000"/>
  </r>
  <r>
    <n v="4"/>
    <x v="3"/>
    <n v="2"/>
    <x v="7"/>
    <x v="3"/>
    <x v="16"/>
    <s v="RESTREPO LAVERDE GABRIELA"/>
    <x v="0"/>
    <x v="0"/>
    <x v="0"/>
    <n v="22000000"/>
    <n v="5500000"/>
    <x v="0"/>
    <n v="1100000"/>
  </r>
  <r>
    <n v="4"/>
    <x v="3"/>
    <n v="2"/>
    <x v="7"/>
    <x v="4"/>
    <x v="17"/>
    <s v="VALENCIA DORALBA"/>
    <x v="1"/>
    <x v="0"/>
    <x v="1"/>
    <n v="22000000"/>
    <n v="5500000"/>
    <x v="0"/>
    <n v="1100000"/>
  </r>
  <r>
    <n v="5"/>
    <x v="4"/>
    <n v="1"/>
    <x v="8"/>
    <x v="5"/>
    <x v="18"/>
    <s v="PINO MARIA TERESA"/>
    <x v="0"/>
    <x v="0"/>
    <x v="3"/>
    <n v="22000000"/>
    <n v="5500000"/>
    <x v="0"/>
    <n v="1100000"/>
  </r>
  <r>
    <n v="5"/>
    <x v="4"/>
    <n v="1"/>
    <x v="8"/>
    <x v="6"/>
    <x v="19"/>
    <s v="PEREA YENNI"/>
    <x v="1"/>
    <x v="0"/>
    <x v="1"/>
    <n v="22000000"/>
    <n v="5500000"/>
    <x v="0"/>
    <n v="1100000"/>
  </r>
  <r>
    <n v="5"/>
    <x v="4"/>
    <n v="2"/>
    <x v="9"/>
    <x v="7"/>
    <x v="20"/>
    <s v="RIOS VALENCIA ALEJANDRA"/>
    <x v="0"/>
    <x v="0"/>
    <x v="1"/>
    <n v="22000000"/>
    <n v="5500000"/>
    <x v="0"/>
    <n v="1100000"/>
  </r>
  <r>
    <n v="5"/>
    <x v="4"/>
    <n v="2"/>
    <x v="9"/>
    <x v="8"/>
    <x v="21"/>
    <s v="CRUZ CAROLINA"/>
    <x v="1"/>
    <x v="0"/>
    <x v="0"/>
    <n v="22000000"/>
    <n v="5500000"/>
    <x v="0"/>
    <n v="1100000"/>
  </r>
  <r>
    <n v="1"/>
    <x v="0"/>
    <n v="1"/>
    <x v="0"/>
    <x v="9"/>
    <x v="22"/>
    <s v="RESTREPO VALENCIA RUTT STELLA"/>
    <x v="0"/>
    <x v="1"/>
    <x v="2"/>
    <n v="15000000"/>
    <n v="3750000"/>
    <x v="1"/>
    <n v="750000"/>
  </r>
  <r>
    <n v="1"/>
    <x v="0"/>
    <n v="1"/>
    <x v="0"/>
    <x v="10"/>
    <x v="23"/>
    <s v="RESTREPO LAVERDE GABRIELA"/>
    <x v="1"/>
    <x v="1"/>
    <x v="3"/>
    <n v="15000000"/>
    <n v="3750000"/>
    <x v="1"/>
    <n v="750000"/>
  </r>
  <r>
    <n v="1"/>
    <x v="0"/>
    <n v="2"/>
    <x v="1"/>
    <x v="11"/>
    <x v="24"/>
    <s v="RUA  CASTAÑO JAIME IGNACIO"/>
    <x v="0"/>
    <x v="1"/>
    <x v="1"/>
    <n v="15000000"/>
    <n v="3750000"/>
    <x v="1"/>
    <n v="750000"/>
  </r>
  <r>
    <n v="1"/>
    <x v="0"/>
    <n v="2"/>
    <x v="1"/>
    <x v="0"/>
    <x v="25"/>
    <s v="RENDON  TAMAYO ESTEBAN"/>
    <x v="1"/>
    <x v="1"/>
    <x v="0"/>
    <n v="15000000"/>
    <n v="3750000"/>
    <x v="1"/>
    <n v="750000"/>
  </r>
  <r>
    <n v="1"/>
    <x v="0"/>
    <n v="2"/>
    <x v="1"/>
    <x v="0"/>
    <x v="26"/>
    <s v="PÉREZ  QUICENO  JONATHAN ESTEVEN"/>
    <x v="0"/>
    <x v="1"/>
    <x v="0"/>
    <n v="15000000"/>
    <n v="3750000"/>
    <x v="1"/>
    <n v="750000"/>
  </r>
  <r>
    <n v="1"/>
    <x v="0"/>
    <n v="2"/>
    <x v="1"/>
    <x v="1"/>
    <x v="27"/>
    <s v="PATIÑO  BOHÓRQUEZ JOHANN ESTEBAN"/>
    <x v="1"/>
    <x v="1"/>
    <x v="0"/>
    <n v="15000000"/>
    <n v="3750000"/>
    <x v="1"/>
    <n v="750000"/>
  </r>
  <r>
    <n v="2"/>
    <x v="1"/>
    <n v="1"/>
    <x v="2"/>
    <x v="2"/>
    <x v="28"/>
    <s v="GARCÍA  RUIZ YULIETH CRISTINA"/>
    <x v="0"/>
    <x v="1"/>
    <x v="0"/>
    <n v="15000000"/>
    <n v="3750000"/>
    <x v="1"/>
    <n v="750000"/>
  </r>
  <r>
    <n v="2"/>
    <x v="1"/>
    <n v="2"/>
    <x v="3"/>
    <x v="3"/>
    <x v="29"/>
    <s v="FRANCO  CORREA  JUAN FELIPE"/>
    <x v="1"/>
    <x v="1"/>
    <x v="0"/>
    <n v="15000000"/>
    <n v="3750000"/>
    <x v="1"/>
    <n v="750000"/>
  </r>
  <r>
    <n v="2"/>
    <x v="1"/>
    <n v="2"/>
    <x v="3"/>
    <x v="4"/>
    <x v="30"/>
    <s v="BERRIO  ÁLVAREZ EDWIN EDUARDO"/>
    <x v="0"/>
    <x v="1"/>
    <x v="0"/>
    <n v="15000000"/>
    <n v="3750000"/>
    <x v="1"/>
    <n v="750000"/>
  </r>
  <r>
    <n v="3"/>
    <x v="2"/>
    <n v="1"/>
    <x v="4"/>
    <x v="5"/>
    <x v="31"/>
    <s v="BALBÍN   TEJADA HURLEY ESTEPHAN"/>
    <x v="1"/>
    <x v="1"/>
    <x v="1"/>
    <n v="15000000"/>
    <n v="3750000"/>
    <x v="1"/>
    <n v="750000"/>
  </r>
  <r>
    <n v="3"/>
    <x v="2"/>
    <n v="1"/>
    <x v="4"/>
    <x v="6"/>
    <x v="32"/>
    <s v="CARDONA JAVIER"/>
    <x v="0"/>
    <x v="1"/>
    <x v="1"/>
    <n v="15000000"/>
    <n v="3750000"/>
    <x v="1"/>
    <n v="750000"/>
  </r>
  <r>
    <n v="3"/>
    <x v="2"/>
    <n v="2"/>
    <x v="5"/>
    <x v="7"/>
    <x v="33"/>
    <s v="GUERRA PATRICIA"/>
    <x v="1"/>
    <x v="1"/>
    <x v="2"/>
    <n v="15000000"/>
    <n v="3750000"/>
    <x v="1"/>
    <n v="750000"/>
  </r>
  <r>
    <n v="3"/>
    <x v="2"/>
    <n v="2"/>
    <x v="5"/>
    <x v="8"/>
    <x v="34"/>
    <s v="VALDES FONTALVO NATALIA"/>
    <x v="0"/>
    <x v="1"/>
    <x v="0"/>
    <n v="15000000"/>
    <n v="3750000"/>
    <x v="1"/>
    <n v="750000"/>
  </r>
  <r>
    <n v="4"/>
    <x v="3"/>
    <n v="1"/>
    <x v="6"/>
    <x v="9"/>
    <x v="35"/>
    <s v="CATAÑO NATALIA"/>
    <x v="1"/>
    <x v="1"/>
    <x v="2"/>
    <n v="15000000"/>
    <n v="3750000"/>
    <x v="1"/>
    <n v="750000"/>
  </r>
  <r>
    <n v="4"/>
    <x v="3"/>
    <n v="1"/>
    <x v="6"/>
    <x v="10"/>
    <x v="36"/>
    <s v="MOSQUERA AIDIS GIOMAR"/>
    <x v="0"/>
    <x v="1"/>
    <x v="0"/>
    <n v="15000000"/>
    <n v="3750000"/>
    <x v="1"/>
    <n v="750000"/>
  </r>
  <r>
    <n v="4"/>
    <x v="3"/>
    <n v="2"/>
    <x v="7"/>
    <x v="11"/>
    <x v="37"/>
    <s v="RUIZ DUQUE JONH EDUAR"/>
    <x v="1"/>
    <x v="1"/>
    <x v="2"/>
    <n v="15000000"/>
    <n v="3750000"/>
    <x v="1"/>
    <n v="750000"/>
  </r>
  <r>
    <n v="4"/>
    <x v="3"/>
    <n v="2"/>
    <x v="7"/>
    <x v="0"/>
    <x v="38"/>
    <s v="AYALA WILSON"/>
    <x v="0"/>
    <x v="1"/>
    <x v="2"/>
    <n v="15000000"/>
    <n v="3750000"/>
    <x v="1"/>
    <n v="750000"/>
  </r>
  <r>
    <n v="4"/>
    <x v="3"/>
    <n v="2"/>
    <x v="7"/>
    <x v="0"/>
    <x v="39"/>
    <s v="VELEZ TOBON CONSUELO"/>
    <x v="1"/>
    <x v="2"/>
    <x v="1"/>
    <n v="15000000"/>
    <n v="3750000"/>
    <x v="1"/>
    <n v="750000"/>
  </r>
  <r>
    <n v="5"/>
    <x v="4"/>
    <n v="1"/>
    <x v="8"/>
    <x v="1"/>
    <x v="40"/>
    <s v="SANTOS JOHANNY"/>
    <x v="0"/>
    <x v="1"/>
    <x v="3"/>
    <n v="15000000"/>
    <n v="3750000"/>
    <x v="1"/>
    <n v="750000"/>
  </r>
  <r>
    <n v="5"/>
    <x v="4"/>
    <n v="1"/>
    <x v="8"/>
    <x v="2"/>
    <x v="41"/>
    <s v="GARCIA YOLMY"/>
    <x v="1"/>
    <x v="1"/>
    <x v="3"/>
    <n v="15000000"/>
    <n v="3750000"/>
    <x v="1"/>
    <n v="750000"/>
  </r>
  <r>
    <n v="5"/>
    <x v="4"/>
    <n v="2"/>
    <x v="9"/>
    <x v="3"/>
    <x v="42"/>
    <s v="SAVATER FERNANDO"/>
    <x v="0"/>
    <x v="1"/>
    <x v="0"/>
    <n v="15000000"/>
    <n v="3750000"/>
    <x v="1"/>
    <n v="750000"/>
  </r>
  <r>
    <n v="5"/>
    <x v="4"/>
    <n v="2"/>
    <x v="9"/>
    <x v="4"/>
    <x v="43"/>
    <s v="SOTO APARICIO FERNANDO"/>
    <x v="1"/>
    <x v="1"/>
    <x v="0"/>
    <n v="15000000"/>
    <n v="3750000"/>
    <x v="1"/>
    <n v="750000"/>
  </r>
  <r>
    <n v="1"/>
    <x v="0"/>
    <n v="1"/>
    <x v="0"/>
    <x v="5"/>
    <x v="44"/>
    <s v="RENDON TAMAYO ALVARO"/>
    <x v="0"/>
    <x v="3"/>
    <x v="0"/>
    <n v="14000000"/>
    <n v="3500000"/>
    <x v="2"/>
    <n v="700000"/>
  </r>
  <r>
    <n v="1"/>
    <x v="0"/>
    <n v="1"/>
    <x v="0"/>
    <x v="6"/>
    <x v="45"/>
    <s v="FRANCO NATALIA YURLEY"/>
    <x v="1"/>
    <x v="3"/>
    <x v="0"/>
    <n v="14000000"/>
    <n v="3500000"/>
    <x v="2"/>
    <n v="700000"/>
  </r>
  <r>
    <n v="1"/>
    <x v="0"/>
    <n v="2"/>
    <x v="1"/>
    <x v="7"/>
    <x v="46"/>
    <s v="QUINTERO  QUICENO RAUL"/>
    <x v="0"/>
    <x v="3"/>
    <x v="0"/>
    <n v="14000000"/>
    <n v="3500000"/>
    <x v="2"/>
    <n v="700000"/>
  </r>
  <r>
    <n v="1"/>
    <x v="0"/>
    <n v="2"/>
    <x v="1"/>
    <x v="8"/>
    <x v="47"/>
    <s v="QUINTERO  JARAMILLO JONH ANDERSON"/>
    <x v="1"/>
    <x v="3"/>
    <x v="0"/>
    <n v="14000000"/>
    <n v="3500000"/>
    <x v="2"/>
    <n v="700000"/>
  </r>
  <r>
    <n v="2"/>
    <x v="1"/>
    <n v="1"/>
    <x v="2"/>
    <x v="9"/>
    <x v="48"/>
    <s v="OCAMPO  OLAYA JOHANN ESTID"/>
    <x v="0"/>
    <x v="3"/>
    <x v="3"/>
    <n v="14000000"/>
    <n v="3500000"/>
    <x v="2"/>
    <n v="700000"/>
  </r>
  <r>
    <n v="2"/>
    <x v="1"/>
    <n v="1"/>
    <x v="2"/>
    <x v="10"/>
    <x v="49"/>
    <s v="MUÑOZ  MARTÍNEZ CRISTIAN CAMILO"/>
    <x v="1"/>
    <x v="3"/>
    <x v="0"/>
    <n v="14000000"/>
    <n v="3500000"/>
    <x v="2"/>
    <n v="700000"/>
  </r>
  <r>
    <n v="2"/>
    <x v="1"/>
    <n v="2"/>
    <x v="3"/>
    <x v="11"/>
    <x v="50"/>
    <s v="FLOREZ   VALENCIA DIANA MARIA"/>
    <x v="0"/>
    <x v="3"/>
    <x v="1"/>
    <n v="14000000"/>
    <n v="3500000"/>
    <x v="2"/>
    <n v="700000"/>
  </r>
  <r>
    <n v="2"/>
    <x v="1"/>
    <n v="2"/>
    <x v="3"/>
    <x v="0"/>
    <x v="51"/>
    <s v="CORREA  ECHAVARRIA JUAN PABLO"/>
    <x v="1"/>
    <x v="3"/>
    <x v="2"/>
    <n v="14000000"/>
    <n v="3500000"/>
    <x v="2"/>
    <n v="700000"/>
  </r>
  <r>
    <n v="3"/>
    <x v="2"/>
    <n v="1"/>
    <x v="4"/>
    <x v="0"/>
    <x v="52"/>
    <s v="VELASQUEZ LAVAREZ OSWALDO"/>
    <x v="0"/>
    <x v="3"/>
    <x v="3"/>
    <n v="14000000"/>
    <n v="3500000"/>
    <x v="2"/>
    <n v="700000"/>
  </r>
  <r>
    <n v="3"/>
    <x v="2"/>
    <n v="1"/>
    <x v="4"/>
    <x v="1"/>
    <x v="53"/>
    <s v="VELEZ TOBON CONSUELO"/>
    <x v="1"/>
    <x v="3"/>
    <x v="3"/>
    <n v="14000000"/>
    <n v="3500000"/>
    <x v="2"/>
    <n v="700000"/>
  </r>
  <r>
    <n v="3"/>
    <x v="2"/>
    <n v="2"/>
    <x v="5"/>
    <x v="2"/>
    <x v="54"/>
    <s v="VELASQUEZ CHICA ALEXANDRA"/>
    <x v="0"/>
    <x v="3"/>
    <x v="0"/>
    <n v="14000000"/>
    <n v="3500000"/>
    <x v="2"/>
    <n v="700000"/>
  </r>
  <r>
    <n v="3"/>
    <x v="2"/>
    <n v="2"/>
    <x v="5"/>
    <x v="3"/>
    <x v="55"/>
    <s v="AGUDELO LINA MARITZA"/>
    <x v="1"/>
    <x v="3"/>
    <x v="0"/>
    <n v="14000000"/>
    <n v="3500000"/>
    <x v="2"/>
    <n v="700000"/>
  </r>
  <r>
    <n v="4"/>
    <x v="3"/>
    <n v="1"/>
    <x v="6"/>
    <x v="4"/>
    <x v="56"/>
    <s v="RENDON TAMAYO ESTEBAN"/>
    <x v="0"/>
    <x v="3"/>
    <x v="0"/>
    <n v="14000000"/>
    <n v="3500000"/>
    <x v="2"/>
    <n v="700000"/>
  </r>
  <r>
    <n v="4"/>
    <x v="3"/>
    <n v="1"/>
    <x v="6"/>
    <x v="5"/>
    <x v="57"/>
    <s v="RENDON TAMAYO ALVARO"/>
    <x v="1"/>
    <x v="3"/>
    <x v="0"/>
    <n v="14000000"/>
    <n v="3500000"/>
    <x v="2"/>
    <n v="700000"/>
  </r>
  <r>
    <n v="4"/>
    <x v="3"/>
    <n v="2"/>
    <x v="7"/>
    <x v="6"/>
    <x v="58"/>
    <s v="ZAPATA JIMENEZ ELKIN ALBERTO"/>
    <x v="0"/>
    <x v="3"/>
    <x v="2"/>
    <n v="14000000"/>
    <n v="3500000"/>
    <x v="2"/>
    <n v="700000"/>
  </r>
  <r>
    <n v="4"/>
    <x v="3"/>
    <n v="2"/>
    <x v="7"/>
    <x v="7"/>
    <x v="59"/>
    <s v="ZAPARA JIMENEZ JONH MARIO"/>
    <x v="1"/>
    <x v="3"/>
    <x v="0"/>
    <n v="14000000"/>
    <n v="3500000"/>
    <x v="2"/>
    <n v="700000"/>
  </r>
  <r>
    <n v="5"/>
    <x v="4"/>
    <n v="1"/>
    <x v="8"/>
    <x v="8"/>
    <x v="60"/>
    <s v="FERNANDEZ TERESA"/>
    <x v="0"/>
    <x v="3"/>
    <x v="2"/>
    <n v="14000000"/>
    <n v="3500000"/>
    <x v="2"/>
    <n v="700000"/>
  </r>
  <r>
    <n v="5"/>
    <x v="4"/>
    <n v="1"/>
    <x v="8"/>
    <x v="9"/>
    <x v="61"/>
    <s v="CORREA ANGELA"/>
    <x v="1"/>
    <x v="3"/>
    <x v="2"/>
    <n v="14000000"/>
    <n v="3500000"/>
    <x v="2"/>
    <n v="700000"/>
  </r>
  <r>
    <n v="5"/>
    <x v="4"/>
    <n v="2"/>
    <x v="9"/>
    <x v="10"/>
    <x v="62"/>
    <s v="CARRASQUILLA TOMAS"/>
    <x v="0"/>
    <x v="3"/>
    <x v="2"/>
    <n v="14000000"/>
    <n v="3500000"/>
    <x v="2"/>
    <n v="700000"/>
  </r>
  <r>
    <n v="5"/>
    <x v="4"/>
    <n v="2"/>
    <x v="9"/>
    <x v="11"/>
    <x v="63"/>
    <s v="PAVAS JUAN PABLO"/>
    <x v="1"/>
    <x v="3"/>
    <x v="2"/>
    <n v="14000000"/>
    <n v="3500000"/>
    <x v="2"/>
    <n v="700000"/>
  </r>
  <r>
    <n v="1"/>
    <x v="0"/>
    <n v="1"/>
    <x v="0"/>
    <x v="0"/>
    <x v="64"/>
    <s v="FLOREZ RIVERA GILBERTO"/>
    <x v="0"/>
    <x v="2"/>
    <x v="0"/>
    <n v="10000000"/>
    <n v="2500000"/>
    <x v="3"/>
    <n v="500000"/>
  </r>
  <r>
    <n v="1"/>
    <x v="0"/>
    <n v="1"/>
    <x v="0"/>
    <x v="0"/>
    <x v="65"/>
    <s v="CAMACHO VÁSQUEZ CARLOS ANDRÉS"/>
    <x v="1"/>
    <x v="2"/>
    <x v="0"/>
    <n v="10000000"/>
    <n v="2500000"/>
    <x v="3"/>
    <n v="500000"/>
  </r>
  <r>
    <n v="1"/>
    <x v="0"/>
    <n v="2"/>
    <x v="1"/>
    <x v="1"/>
    <x v="66"/>
    <s v="QUICENO JOHANN ANDRÉS"/>
    <x v="0"/>
    <x v="2"/>
    <x v="3"/>
    <n v="10000000"/>
    <n v="2500000"/>
    <x v="3"/>
    <n v="500000"/>
  </r>
  <r>
    <n v="1"/>
    <x v="0"/>
    <n v="2"/>
    <x v="1"/>
    <x v="2"/>
    <x v="67"/>
    <s v="POSADA  PÉREZ  ERIKSON"/>
    <x v="1"/>
    <x v="2"/>
    <x v="1"/>
    <n v="10000000"/>
    <n v="2500000"/>
    <x v="3"/>
    <n v="500000"/>
  </r>
  <r>
    <n v="2"/>
    <x v="1"/>
    <n v="1"/>
    <x v="2"/>
    <x v="3"/>
    <x v="68"/>
    <s v="MOLINA  HENAO LILIANA MARCELA"/>
    <x v="0"/>
    <x v="2"/>
    <x v="0"/>
    <n v="10000000"/>
    <n v="2500000"/>
    <x v="3"/>
    <n v="500000"/>
  </r>
  <r>
    <n v="2"/>
    <x v="1"/>
    <n v="1"/>
    <x v="2"/>
    <x v="4"/>
    <x v="69"/>
    <s v="MEDINA NATALY"/>
    <x v="1"/>
    <x v="2"/>
    <x v="1"/>
    <n v="10000000"/>
    <n v="2500000"/>
    <x v="3"/>
    <n v="500000"/>
  </r>
  <r>
    <n v="2"/>
    <x v="1"/>
    <n v="2"/>
    <x v="3"/>
    <x v="5"/>
    <x v="70"/>
    <s v="CÓRDOBA  ESCOBAR HERNÁN DARÍO"/>
    <x v="0"/>
    <x v="2"/>
    <x v="0"/>
    <n v="10000000"/>
    <n v="2500000"/>
    <x v="3"/>
    <n v="500000"/>
  </r>
  <r>
    <n v="2"/>
    <x v="1"/>
    <n v="2"/>
    <x v="3"/>
    <x v="6"/>
    <x v="71"/>
    <s v="CEBALLOS  JARAMILLO ANDREA MARIA"/>
    <x v="1"/>
    <x v="2"/>
    <x v="0"/>
    <n v="10000000"/>
    <n v="2500000"/>
    <x v="3"/>
    <n v="500000"/>
  </r>
  <r>
    <n v="3"/>
    <x v="2"/>
    <n v="1"/>
    <x v="4"/>
    <x v="7"/>
    <x v="72"/>
    <s v="VALENCIA RESTREPO RUTT STELLA"/>
    <x v="0"/>
    <x v="2"/>
    <x v="1"/>
    <n v="10000000"/>
    <n v="2500000"/>
    <x v="3"/>
    <n v="500000"/>
  </r>
  <r>
    <n v="3"/>
    <x v="2"/>
    <n v="1"/>
    <x v="4"/>
    <x v="8"/>
    <x v="73"/>
    <s v="LONDOÑO LUISA FERNANDA"/>
    <x v="1"/>
    <x v="2"/>
    <x v="1"/>
    <n v="10000000"/>
    <n v="2500000"/>
    <x v="3"/>
    <n v="500000"/>
  </r>
  <r>
    <n v="3"/>
    <x v="2"/>
    <n v="2"/>
    <x v="5"/>
    <x v="9"/>
    <x v="74"/>
    <s v="POSADA VALLEJO ESTEFANIA"/>
    <x v="0"/>
    <x v="2"/>
    <x v="1"/>
    <n v="10000000"/>
    <n v="2500000"/>
    <x v="3"/>
    <n v="500000"/>
  </r>
  <r>
    <n v="3"/>
    <x v="2"/>
    <n v="2"/>
    <x v="5"/>
    <x v="10"/>
    <x v="75"/>
    <s v="ISAZA ERIEN"/>
    <x v="1"/>
    <x v="2"/>
    <x v="2"/>
    <n v="10000000"/>
    <n v="2500000"/>
    <x v="3"/>
    <n v="500000"/>
  </r>
  <r>
    <n v="4"/>
    <x v="3"/>
    <n v="1"/>
    <x v="6"/>
    <x v="11"/>
    <x v="76"/>
    <s v="ARIAS HERNANDO"/>
    <x v="0"/>
    <x v="2"/>
    <x v="1"/>
    <n v="10000000"/>
    <n v="2500000"/>
    <x v="3"/>
    <n v="500000"/>
  </r>
  <r>
    <n v="4"/>
    <x v="3"/>
    <n v="1"/>
    <x v="6"/>
    <x v="0"/>
    <x v="77"/>
    <s v="UMAÑA MARIA CRISTINA"/>
    <x v="1"/>
    <x v="2"/>
    <x v="1"/>
    <n v="10000000"/>
    <n v="2500000"/>
    <x v="3"/>
    <n v="500000"/>
  </r>
  <r>
    <n v="4"/>
    <x v="3"/>
    <n v="2"/>
    <x v="7"/>
    <x v="1"/>
    <x v="78"/>
    <s v="VELASQUEZ ALVAREZ OSWALDO"/>
    <x v="0"/>
    <x v="2"/>
    <x v="1"/>
    <n v="10000000"/>
    <n v="2500000"/>
    <x v="3"/>
    <n v="500000"/>
  </r>
  <r>
    <n v="5"/>
    <x v="4"/>
    <n v="1"/>
    <x v="8"/>
    <x v="2"/>
    <x v="79"/>
    <s v="RESTREPO JUAN JOSE"/>
    <x v="1"/>
    <x v="2"/>
    <x v="2"/>
    <n v="10000000"/>
    <n v="2500000"/>
    <x v="3"/>
    <n v="500000"/>
  </r>
  <r>
    <n v="5"/>
    <x v="4"/>
    <n v="1"/>
    <x v="8"/>
    <x v="3"/>
    <x v="80"/>
    <s v="MENDOZA JAIME"/>
    <x v="0"/>
    <x v="2"/>
    <x v="3"/>
    <n v="10000000"/>
    <n v="2500000"/>
    <x v="3"/>
    <n v="500000"/>
  </r>
  <r>
    <n v="5"/>
    <x v="4"/>
    <n v="2"/>
    <x v="9"/>
    <x v="4"/>
    <x v="81"/>
    <s v="TORO DUQUE HERNAN"/>
    <x v="0"/>
    <x v="2"/>
    <x v="2"/>
    <n v="10000000"/>
    <n v="2500000"/>
    <x v="3"/>
    <n v="500000"/>
  </r>
  <r>
    <n v="5"/>
    <x v="4"/>
    <n v="2"/>
    <x v="9"/>
    <x v="5"/>
    <x v="82"/>
    <s v="HERNANDEZ HERNANDO"/>
    <x v="1"/>
    <x v="2"/>
    <x v="1"/>
    <n v="10000000"/>
    <n v="2500000"/>
    <x v="3"/>
    <n v="500000"/>
  </r>
</pivotCacheRecords>
</file>

<file path=xl/pivotCache/pivotCacheRecords3.xml><?xml version="1.0" encoding="utf-8"?>
<pivotCacheRecords xmlns="http://schemas.openxmlformats.org/spreadsheetml/2006/main" xmlns:r="http://schemas.openxmlformats.org/officeDocument/2006/relationships" count="83">
  <r>
    <n v="1"/>
    <s v="SUR"/>
    <n v="1"/>
    <x v="0"/>
    <s v="Enero"/>
    <n v="101"/>
    <n v="1001"/>
    <s v="VELEZ TOBON JUAN ALVARO"/>
    <n v="2015"/>
    <x v="0"/>
    <s v="BLANCO"/>
    <n v="22000000"/>
    <n v="5500000"/>
    <n v="27500000"/>
    <n v="1100000"/>
  </r>
  <r>
    <n v="1"/>
    <s v="SUR"/>
    <n v="1"/>
    <x v="0"/>
    <s v="Febrero"/>
    <n v="102"/>
    <n v="1002"/>
    <s v="VALENCIA VALENCIA CRISTIAN"/>
    <n v="2016"/>
    <x v="0"/>
    <s v="NEGRO"/>
    <n v="22000000"/>
    <n v="5500000"/>
    <n v="27500000"/>
    <n v="1100000"/>
  </r>
  <r>
    <n v="1"/>
    <s v="SUR"/>
    <n v="1"/>
    <x v="0"/>
    <s v="Marzo"/>
    <n v="109"/>
    <n v="1003"/>
    <s v="AGUIRRE  DÁVILA ANDRÉS FELIPE"/>
    <n v="2015"/>
    <x v="0"/>
    <s v="ROJO"/>
    <n v="22000000"/>
    <n v="5500000"/>
    <n v="27500000"/>
    <n v="1100000"/>
  </r>
  <r>
    <n v="1"/>
    <s v="SUR"/>
    <n v="2"/>
    <x v="1"/>
    <s v="Abril"/>
    <n v="110"/>
    <n v="1004"/>
    <s v="RUA  GARCÍA LUIS ANIBAL"/>
    <n v="2016"/>
    <x v="0"/>
    <s v="ROJO"/>
    <n v="22000000"/>
    <n v="5500000"/>
    <n v="27500000"/>
    <n v="1100000"/>
  </r>
  <r>
    <n v="1"/>
    <s v="SUR"/>
    <n v="2"/>
    <x v="1"/>
    <s v="Mayo"/>
    <n v="119"/>
    <n v="1005"/>
    <s v="PALACIOS  ÁLVAREZ JOHANN JESSID"/>
    <n v="2015"/>
    <x v="0"/>
    <s v="ROJO"/>
    <n v="22000000"/>
    <n v="5500000"/>
    <n v="27500000"/>
    <n v="1100000"/>
  </r>
  <r>
    <n v="2"/>
    <s v="NORTE"/>
    <n v="1"/>
    <x v="2"/>
    <s v="Junio"/>
    <n v="201"/>
    <n v="1006"/>
    <s v="OSORIO  RÍOS  DIANA MILENA"/>
    <n v="2016"/>
    <x v="0"/>
    <s v="NEGRO"/>
    <n v="22000000"/>
    <n v="5500000"/>
    <n v="27500000"/>
    <n v="1100000"/>
  </r>
  <r>
    <n v="2"/>
    <s v="NORTE"/>
    <n v="1"/>
    <x v="2"/>
    <s v="Julio"/>
    <n v="206"/>
    <n v="1007"/>
    <s v="JARABA  CORTÉS PAOLA MARCELA"/>
    <n v="2015"/>
    <x v="0"/>
    <s v="BLANCO"/>
    <n v="22000000"/>
    <n v="5500000"/>
    <n v="27500000"/>
    <n v="1100000"/>
  </r>
  <r>
    <n v="2"/>
    <s v="NORTE"/>
    <n v="1"/>
    <x v="2"/>
    <s v="Agosto"/>
    <n v="207"/>
    <n v="1008"/>
    <s v="IDARRAGA  GÓMEZ YANIVI ANDREA"/>
    <n v="2016"/>
    <x v="0"/>
    <s v="PLATEADO"/>
    <n v="22000000"/>
    <n v="5500000"/>
    <n v="27500000"/>
    <n v="1100000"/>
  </r>
  <r>
    <n v="2"/>
    <s v="NORTE"/>
    <n v="2"/>
    <x v="3"/>
    <s v="Septiembre"/>
    <n v="214"/>
    <n v="1009"/>
    <s v="BUSTOS  RUBIANO HERNÁN DAVID"/>
    <n v="2015"/>
    <x v="0"/>
    <s v="NEGRO"/>
    <n v="22000000"/>
    <n v="5500000"/>
    <n v="27500000"/>
    <n v="1100000"/>
  </r>
  <r>
    <n v="2"/>
    <s v="NORTE"/>
    <n v="2"/>
    <x v="3"/>
    <s v="Octubre"/>
    <n v="215"/>
    <n v="1010"/>
    <s v="BERRIO  GALLEGO EDWIN ARLEY"/>
    <n v="2016"/>
    <x v="0"/>
    <s v="BLANCO"/>
    <n v="22000000"/>
    <n v="5500000"/>
    <n v="27500000"/>
    <n v="1100000"/>
  </r>
  <r>
    <n v="3"/>
    <s v="ORIENTE"/>
    <n v="1"/>
    <x v="4"/>
    <s v="Noviembre"/>
    <n v="307"/>
    <n v="1011"/>
    <s v="RIAZA URIEL"/>
    <n v="2015"/>
    <x v="0"/>
    <s v="BLANCO"/>
    <n v="22000000"/>
    <n v="5500000"/>
    <n v="27500000"/>
    <n v="1100000"/>
  </r>
  <r>
    <n v="3"/>
    <s v="ORIENTE"/>
    <n v="1"/>
    <x v="4"/>
    <s v="Diciembre"/>
    <n v="308"/>
    <n v="1012"/>
    <s v="BERTEL RIVAS FREDYS EDUARDO"/>
    <n v="2016"/>
    <x v="0"/>
    <s v="BLANCO"/>
    <n v="22000000"/>
    <n v="5500000"/>
    <n v="27500000"/>
    <n v="1100000"/>
  </r>
  <r>
    <n v="3"/>
    <s v="ORIENTE"/>
    <n v="2"/>
    <x v="5"/>
    <s v="Enero"/>
    <n v="309"/>
    <n v="1013"/>
    <s v="FRANCO FERNANDO"/>
    <n v="2015"/>
    <x v="0"/>
    <s v="BLANCO"/>
    <n v="22000000"/>
    <n v="5500000"/>
    <n v="27500000"/>
    <n v="1100000"/>
  </r>
  <r>
    <n v="3"/>
    <s v="ORIENTE"/>
    <n v="2"/>
    <x v="5"/>
    <s v="Enero"/>
    <n v="310"/>
    <n v="1014"/>
    <s v="MEJIA MARIA ELENA"/>
    <n v="2016"/>
    <x v="0"/>
    <s v="ROJO"/>
    <n v="22000000"/>
    <n v="5500000"/>
    <n v="27500000"/>
    <n v="1100000"/>
  </r>
  <r>
    <n v="4"/>
    <s v="OCCIDENTE"/>
    <n v="1"/>
    <x v="6"/>
    <s v="Febrero"/>
    <n v="401"/>
    <n v="1015"/>
    <s v="ISAZA OCHOA HERNAN"/>
    <n v="2015"/>
    <x v="0"/>
    <s v="PLATEADO"/>
    <n v="22000000"/>
    <n v="5500000"/>
    <n v="27500000"/>
    <n v="1100000"/>
  </r>
  <r>
    <n v="4"/>
    <s v="OCCIDENTE"/>
    <n v="1"/>
    <x v="6"/>
    <s v="Marzo"/>
    <n v="402"/>
    <n v="1016"/>
    <s v="TORO VERONICA"/>
    <n v="2016"/>
    <x v="0"/>
    <s v="ROJO"/>
    <n v="22000000"/>
    <n v="5500000"/>
    <n v="27500000"/>
    <n v="1100000"/>
  </r>
  <r>
    <n v="4"/>
    <s v="OCCIDENTE"/>
    <n v="2"/>
    <x v="7"/>
    <s v="Abril"/>
    <n v="409"/>
    <n v="1017"/>
    <s v="RESTREPO LAVERDE GABRIELA"/>
    <n v="2015"/>
    <x v="0"/>
    <s v="BLANCO"/>
    <n v="22000000"/>
    <n v="5500000"/>
    <n v="27500000"/>
    <n v="1100000"/>
  </r>
  <r>
    <n v="4"/>
    <s v="OCCIDENTE"/>
    <n v="2"/>
    <x v="7"/>
    <s v="Mayo"/>
    <n v="410"/>
    <n v="1018"/>
    <s v="VALENCIA DORALBA"/>
    <n v="2016"/>
    <x v="0"/>
    <s v="NEGRO"/>
    <n v="22000000"/>
    <n v="5500000"/>
    <n v="27500000"/>
    <n v="1100000"/>
  </r>
  <r>
    <n v="5"/>
    <s v="CENTRO"/>
    <n v="1"/>
    <x v="8"/>
    <s v="Junio"/>
    <n v="501"/>
    <n v="1019"/>
    <s v="PINO MARIA TERESA"/>
    <n v="2015"/>
    <x v="0"/>
    <s v="PLATEADO"/>
    <n v="22000000"/>
    <n v="5500000"/>
    <n v="27500000"/>
    <n v="1100000"/>
  </r>
  <r>
    <n v="5"/>
    <s v="CENTRO"/>
    <n v="1"/>
    <x v="8"/>
    <s v="Julio"/>
    <n v="502"/>
    <n v="1020"/>
    <s v="PEREA YENNI"/>
    <n v="2016"/>
    <x v="0"/>
    <s v="NEGRO"/>
    <n v="22000000"/>
    <n v="5500000"/>
    <n v="27500000"/>
    <n v="1100000"/>
  </r>
  <r>
    <n v="5"/>
    <s v="CENTRO"/>
    <n v="2"/>
    <x v="9"/>
    <s v="Agosto"/>
    <n v="509"/>
    <n v="1021"/>
    <s v="RIOS VALENCIA ALEJANDRA"/>
    <n v="2015"/>
    <x v="0"/>
    <s v="NEGRO"/>
    <n v="22000000"/>
    <n v="5500000"/>
    <n v="27500000"/>
    <n v="1100000"/>
  </r>
  <r>
    <n v="5"/>
    <s v="CENTRO"/>
    <n v="2"/>
    <x v="9"/>
    <s v="Septiembre"/>
    <n v="510"/>
    <n v="1022"/>
    <s v="CRUZ CAROLINA"/>
    <n v="2016"/>
    <x v="0"/>
    <s v="BLANCO"/>
    <n v="22000000"/>
    <n v="5500000"/>
    <n v="27500000"/>
    <n v="1100000"/>
  </r>
  <r>
    <n v="1"/>
    <s v="SUR"/>
    <n v="1"/>
    <x v="0"/>
    <s v="Octubre"/>
    <n v="103"/>
    <n v="1023"/>
    <s v="RESTREPO VALENCIA RUTT STELLA"/>
    <n v="2015"/>
    <x v="1"/>
    <s v="ROJO"/>
    <n v="15000000"/>
    <n v="3750000"/>
    <n v="18750000"/>
    <n v="750000"/>
  </r>
  <r>
    <n v="1"/>
    <s v="SUR"/>
    <n v="1"/>
    <x v="0"/>
    <s v="Noviembre"/>
    <n v="104"/>
    <n v="1024"/>
    <s v="RESTREPO LAVERDE GABRIELA"/>
    <n v="2016"/>
    <x v="1"/>
    <s v="PLATEADO"/>
    <n v="15000000"/>
    <n v="3750000"/>
    <n v="18750000"/>
    <n v="750000"/>
  </r>
  <r>
    <n v="1"/>
    <s v="SUR"/>
    <n v="2"/>
    <x v="1"/>
    <s v="Diciembre"/>
    <n v="111"/>
    <n v="1025"/>
    <s v="RUA  CASTAÑO JAIME IGNACIO"/>
    <n v="2015"/>
    <x v="1"/>
    <s v="NEGRO"/>
    <n v="15000000"/>
    <n v="3750000"/>
    <n v="18750000"/>
    <n v="750000"/>
  </r>
  <r>
    <n v="1"/>
    <s v="SUR"/>
    <n v="2"/>
    <x v="1"/>
    <s v="Enero"/>
    <n v="112"/>
    <n v="1026"/>
    <s v="RENDON  TAMAYO ESTEBAN"/>
    <n v="2016"/>
    <x v="1"/>
    <s v="BLANCO"/>
    <n v="15000000"/>
    <n v="3750000"/>
    <n v="18750000"/>
    <n v="750000"/>
  </r>
  <r>
    <n v="1"/>
    <s v="SUR"/>
    <n v="2"/>
    <x v="1"/>
    <s v="Enero"/>
    <n v="117"/>
    <n v="1027"/>
    <s v="PÉREZ  QUICENO  JONATHAN ESTEVEN"/>
    <n v="2015"/>
    <x v="1"/>
    <s v="BLANCO"/>
    <n v="15000000"/>
    <n v="3750000"/>
    <n v="18750000"/>
    <n v="750000"/>
  </r>
  <r>
    <n v="1"/>
    <s v="SUR"/>
    <n v="2"/>
    <x v="1"/>
    <s v="Febrero"/>
    <n v="118"/>
    <n v="1028"/>
    <s v="PATIÑO  BOHÓRQUEZ JOHANN ESTEBAN"/>
    <n v="2016"/>
    <x v="1"/>
    <s v="BLANCO"/>
    <n v="15000000"/>
    <n v="3750000"/>
    <n v="18750000"/>
    <n v="750000"/>
  </r>
  <r>
    <n v="2"/>
    <s v="NORTE"/>
    <n v="1"/>
    <x v="2"/>
    <s v="Marzo"/>
    <n v="208"/>
    <n v="1029"/>
    <s v="GARCÍA  RUIZ YULIETH CRISTINA"/>
    <n v="2015"/>
    <x v="1"/>
    <s v="BLANCO"/>
    <n v="15000000"/>
    <n v="3750000"/>
    <n v="18750000"/>
    <n v="750000"/>
  </r>
  <r>
    <n v="2"/>
    <s v="NORTE"/>
    <n v="2"/>
    <x v="3"/>
    <s v="Abril"/>
    <n v="209"/>
    <n v="1030"/>
    <s v="FRANCO  CORREA  JUAN FELIPE"/>
    <n v="2016"/>
    <x v="1"/>
    <s v="BLANCO"/>
    <n v="15000000"/>
    <n v="3750000"/>
    <n v="18750000"/>
    <n v="750000"/>
  </r>
  <r>
    <n v="2"/>
    <s v="NORTE"/>
    <n v="2"/>
    <x v="3"/>
    <s v="Mayo"/>
    <n v="216"/>
    <n v="1031"/>
    <s v="BERRIO  ÁLVAREZ EDWIN EDUARDO"/>
    <n v="2015"/>
    <x v="1"/>
    <s v="BLANCO"/>
    <n v="15000000"/>
    <n v="3750000"/>
    <n v="18750000"/>
    <n v="750000"/>
  </r>
  <r>
    <n v="3"/>
    <s v="ORIENTE"/>
    <n v="1"/>
    <x v="4"/>
    <s v="Junio"/>
    <n v="301"/>
    <n v="1032"/>
    <s v="BALBÍN   TEJADA HURLEY ESTEPHAN"/>
    <n v="2016"/>
    <x v="1"/>
    <s v="NEGRO"/>
    <n v="15000000"/>
    <n v="3750000"/>
    <n v="18750000"/>
    <n v="750000"/>
  </r>
  <r>
    <n v="3"/>
    <s v="ORIENTE"/>
    <n v="1"/>
    <x v="4"/>
    <s v="Julio"/>
    <n v="306"/>
    <n v="1033"/>
    <s v="CARDONA JAVIER"/>
    <n v="2015"/>
    <x v="1"/>
    <s v="NEGRO"/>
    <n v="15000000"/>
    <n v="3750000"/>
    <n v="18750000"/>
    <n v="750000"/>
  </r>
  <r>
    <n v="3"/>
    <s v="ORIENTE"/>
    <n v="2"/>
    <x v="5"/>
    <s v="Agosto"/>
    <n v="311"/>
    <n v="1034"/>
    <s v="GUERRA PATRICIA"/>
    <n v="2016"/>
    <x v="1"/>
    <s v="ROJO"/>
    <n v="15000000"/>
    <n v="3750000"/>
    <n v="18750000"/>
    <n v="750000"/>
  </r>
  <r>
    <n v="3"/>
    <s v="ORIENTE"/>
    <n v="2"/>
    <x v="5"/>
    <s v="Septiembre"/>
    <n v="312"/>
    <n v="1035"/>
    <s v="VALDES FONTALVO NATALIA"/>
    <n v="2015"/>
    <x v="1"/>
    <s v="BLANCO"/>
    <n v="15000000"/>
    <n v="3750000"/>
    <n v="18750000"/>
    <n v="750000"/>
  </r>
  <r>
    <n v="4"/>
    <s v="OCCIDENTE"/>
    <n v="1"/>
    <x v="6"/>
    <s v="Octubre"/>
    <n v="403"/>
    <n v="1036"/>
    <s v="CATAÑO NATALIA"/>
    <n v="2016"/>
    <x v="1"/>
    <s v="ROJO"/>
    <n v="15000000"/>
    <n v="3750000"/>
    <n v="18750000"/>
    <n v="750000"/>
  </r>
  <r>
    <n v="4"/>
    <s v="OCCIDENTE"/>
    <n v="1"/>
    <x v="6"/>
    <s v="Noviembre"/>
    <n v="404"/>
    <n v="1037"/>
    <s v="MOSQUERA AIDIS GIOMAR"/>
    <n v="2015"/>
    <x v="1"/>
    <s v="BLANCO"/>
    <n v="15000000"/>
    <n v="3750000"/>
    <n v="18750000"/>
    <n v="750000"/>
  </r>
  <r>
    <n v="4"/>
    <s v="OCCIDENTE"/>
    <n v="2"/>
    <x v="7"/>
    <s v="Diciembre"/>
    <n v="411"/>
    <n v="1038"/>
    <s v="RUIZ DUQUE JONH EDUAR"/>
    <n v="2016"/>
    <x v="1"/>
    <s v="ROJO"/>
    <n v="15000000"/>
    <n v="3750000"/>
    <n v="18750000"/>
    <n v="750000"/>
  </r>
  <r>
    <n v="4"/>
    <s v="OCCIDENTE"/>
    <n v="2"/>
    <x v="7"/>
    <s v="Enero"/>
    <n v="412"/>
    <n v="1039"/>
    <s v="AYALA WILSON"/>
    <n v="2015"/>
    <x v="1"/>
    <s v="ROJO"/>
    <n v="15000000"/>
    <n v="3750000"/>
    <n v="18750000"/>
    <n v="750000"/>
  </r>
  <r>
    <n v="4"/>
    <s v="OCCIDENTE"/>
    <n v="2"/>
    <x v="7"/>
    <s v="Enero"/>
    <n v="416"/>
    <n v="1040"/>
    <s v="VELEZ TOBON CONSUELO"/>
    <n v="2016"/>
    <x v="2"/>
    <s v="NEGRO"/>
    <n v="15000000"/>
    <n v="3750000"/>
    <n v="18750000"/>
    <n v="750000"/>
  </r>
  <r>
    <n v="5"/>
    <s v="CENTRO"/>
    <n v="1"/>
    <x v="8"/>
    <s v="Febrero"/>
    <n v="503"/>
    <n v="1041"/>
    <s v="SANTOS JOHANNY"/>
    <n v="2015"/>
    <x v="1"/>
    <s v="PLATEADO"/>
    <n v="15000000"/>
    <n v="3750000"/>
    <n v="18750000"/>
    <n v="750000"/>
  </r>
  <r>
    <n v="5"/>
    <s v="CENTRO"/>
    <n v="1"/>
    <x v="8"/>
    <s v="Marzo"/>
    <n v="504"/>
    <n v="1042"/>
    <s v="GARCIA YOLMY"/>
    <n v="2016"/>
    <x v="1"/>
    <s v="PLATEADO"/>
    <n v="15000000"/>
    <n v="3750000"/>
    <n v="18750000"/>
    <n v="750000"/>
  </r>
  <r>
    <n v="5"/>
    <s v="CENTRO"/>
    <n v="2"/>
    <x v="9"/>
    <s v="Abril"/>
    <n v="511"/>
    <n v="1043"/>
    <s v="SAVATER FERNANDO"/>
    <n v="2015"/>
    <x v="1"/>
    <s v="BLANCO"/>
    <n v="15000000"/>
    <n v="3750000"/>
    <n v="18750000"/>
    <n v="750000"/>
  </r>
  <r>
    <n v="5"/>
    <s v="CENTRO"/>
    <n v="2"/>
    <x v="9"/>
    <s v="Mayo"/>
    <n v="512"/>
    <n v="1044"/>
    <s v="SOTO APARICIO FERNANDO"/>
    <n v="2016"/>
    <x v="1"/>
    <s v="BLANCO"/>
    <n v="15000000"/>
    <n v="3750000"/>
    <n v="18750000"/>
    <n v="750000"/>
  </r>
  <r>
    <n v="1"/>
    <s v="SUR"/>
    <n v="1"/>
    <x v="0"/>
    <s v="Junio"/>
    <n v="105"/>
    <n v="1045"/>
    <s v="RENDON TAMAYO ALVARO"/>
    <n v="2015"/>
    <x v="3"/>
    <s v="BLANCO"/>
    <n v="14000000"/>
    <n v="3500000"/>
    <n v="17500000"/>
    <n v="700000"/>
  </r>
  <r>
    <n v="1"/>
    <s v="SUR"/>
    <n v="1"/>
    <x v="0"/>
    <s v="Julio"/>
    <n v="106"/>
    <n v="1046"/>
    <s v="FRANCO NATALIA YURLEY"/>
    <n v="2016"/>
    <x v="3"/>
    <s v="BLANCO"/>
    <n v="14000000"/>
    <n v="3500000"/>
    <n v="17500000"/>
    <n v="700000"/>
  </r>
  <r>
    <n v="1"/>
    <s v="SUR"/>
    <n v="2"/>
    <x v="1"/>
    <s v="Agosto"/>
    <n v="113"/>
    <n v="1047"/>
    <s v="QUINTERO  QUICENO RAUL"/>
    <n v="2015"/>
    <x v="3"/>
    <s v="BLANCO"/>
    <n v="14000000"/>
    <n v="3500000"/>
    <n v="17500000"/>
    <n v="700000"/>
  </r>
  <r>
    <n v="1"/>
    <s v="SUR"/>
    <n v="2"/>
    <x v="1"/>
    <s v="Septiembre"/>
    <n v="114"/>
    <n v="1048"/>
    <s v="QUINTERO  JARAMILLO JONH ANDERSON"/>
    <n v="2016"/>
    <x v="3"/>
    <s v="BLANCO"/>
    <n v="14000000"/>
    <n v="3500000"/>
    <n v="17500000"/>
    <n v="700000"/>
  </r>
  <r>
    <n v="2"/>
    <s v="NORTE"/>
    <n v="1"/>
    <x v="2"/>
    <s v="Octubre"/>
    <n v="202"/>
    <n v="1049"/>
    <s v="OCAMPO  OLAYA JOHANN ESTID"/>
    <n v="2015"/>
    <x v="3"/>
    <s v="PLATEADO"/>
    <n v="14000000"/>
    <n v="3500000"/>
    <n v="17500000"/>
    <n v="700000"/>
  </r>
  <r>
    <n v="2"/>
    <s v="NORTE"/>
    <n v="1"/>
    <x v="2"/>
    <s v="Noviembre"/>
    <n v="203"/>
    <n v="1050"/>
    <s v="MUÑOZ  MARTÍNEZ CRISTIAN CAMILO"/>
    <n v="2016"/>
    <x v="3"/>
    <s v="BLANCO"/>
    <n v="14000000"/>
    <n v="3500000"/>
    <n v="17500000"/>
    <n v="700000"/>
  </r>
  <r>
    <n v="2"/>
    <s v="NORTE"/>
    <n v="2"/>
    <x v="3"/>
    <s v="Diciembre"/>
    <n v="210"/>
    <n v="1051"/>
    <s v="FLOREZ   VALENCIA DIANA MARIA"/>
    <n v="2015"/>
    <x v="3"/>
    <s v="NEGRO"/>
    <n v="14000000"/>
    <n v="3500000"/>
    <n v="17500000"/>
    <n v="700000"/>
  </r>
  <r>
    <n v="2"/>
    <s v="NORTE"/>
    <n v="2"/>
    <x v="3"/>
    <s v="Enero"/>
    <n v="211"/>
    <n v="1052"/>
    <s v="CORREA  ECHAVARRIA JUAN PABLO"/>
    <n v="2016"/>
    <x v="3"/>
    <s v="ROJO"/>
    <n v="14000000"/>
    <n v="3500000"/>
    <n v="17500000"/>
    <n v="700000"/>
  </r>
  <r>
    <n v="3"/>
    <s v="ORIENTE"/>
    <n v="1"/>
    <x v="4"/>
    <s v="Enero"/>
    <n v="302"/>
    <n v="1053"/>
    <s v="VELASQUEZ LAVAREZ OSWALDO"/>
    <n v="2015"/>
    <x v="3"/>
    <s v="PLATEADO"/>
    <n v="14000000"/>
    <n v="3500000"/>
    <n v="17500000"/>
    <n v="700000"/>
  </r>
  <r>
    <n v="3"/>
    <s v="ORIENTE"/>
    <n v="1"/>
    <x v="4"/>
    <s v="Febrero"/>
    <n v="303"/>
    <n v="1054"/>
    <s v="VELEZ TOBON CONSUELO"/>
    <n v="2016"/>
    <x v="3"/>
    <s v="PLATEADO"/>
    <n v="14000000"/>
    <n v="3500000"/>
    <n v="17500000"/>
    <n v="700000"/>
  </r>
  <r>
    <n v="3"/>
    <s v="ORIENTE"/>
    <n v="2"/>
    <x v="5"/>
    <s v="Marzo"/>
    <n v="313"/>
    <n v="1055"/>
    <s v="VELASQUEZ CHICA ALEXANDRA"/>
    <n v="2015"/>
    <x v="3"/>
    <s v="BLANCO"/>
    <n v="14000000"/>
    <n v="3500000"/>
    <n v="17500000"/>
    <n v="700000"/>
  </r>
  <r>
    <n v="3"/>
    <s v="ORIENTE"/>
    <n v="2"/>
    <x v="5"/>
    <s v="Abril"/>
    <n v="314"/>
    <n v="1056"/>
    <s v="AGUDELO LINA MARITZA"/>
    <n v="2016"/>
    <x v="3"/>
    <s v="BLANCO"/>
    <n v="14000000"/>
    <n v="3500000"/>
    <n v="17500000"/>
    <n v="700000"/>
  </r>
  <r>
    <n v="4"/>
    <s v="OCCIDENTE"/>
    <n v="1"/>
    <x v="6"/>
    <s v="Mayo"/>
    <n v="405"/>
    <n v="1057"/>
    <s v="RENDON TAMAYO ESTEBAN"/>
    <n v="2015"/>
    <x v="3"/>
    <s v="BLANCO"/>
    <n v="14000000"/>
    <n v="3500000"/>
    <n v="17500000"/>
    <n v="700000"/>
  </r>
  <r>
    <n v="4"/>
    <s v="OCCIDENTE"/>
    <n v="1"/>
    <x v="6"/>
    <s v="Junio"/>
    <n v="406"/>
    <n v="1058"/>
    <s v="RENDON TAMAYO ALVARO"/>
    <n v="2016"/>
    <x v="3"/>
    <s v="BLANCO"/>
    <n v="14000000"/>
    <n v="3500000"/>
    <n v="17500000"/>
    <n v="700000"/>
  </r>
  <r>
    <n v="4"/>
    <s v="OCCIDENTE"/>
    <n v="2"/>
    <x v="7"/>
    <s v="Julio"/>
    <n v="413"/>
    <n v="1059"/>
    <s v="ZAPATA JIMENEZ ELKIN ALBERTO"/>
    <n v="2015"/>
    <x v="3"/>
    <s v="ROJO"/>
    <n v="14000000"/>
    <n v="3500000"/>
    <n v="17500000"/>
    <n v="700000"/>
  </r>
  <r>
    <n v="4"/>
    <s v="OCCIDENTE"/>
    <n v="2"/>
    <x v="7"/>
    <s v="Agosto"/>
    <n v="414"/>
    <n v="1060"/>
    <s v="ZAPARA JIMENEZ JONH MARIO"/>
    <n v="2016"/>
    <x v="3"/>
    <s v="BLANCO"/>
    <n v="14000000"/>
    <n v="3500000"/>
    <n v="17500000"/>
    <n v="700000"/>
  </r>
  <r>
    <n v="5"/>
    <s v="CENTRO"/>
    <n v="1"/>
    <x v="8"/>
    <s v="Septiembre"/>
    <n v="505"/>
    <n v="1061"/>
    <s v="FERNANDEZ TERESA"/>
    <n v="2015"/>
    <x v="3"/>
    <s v="ROJO"/>
    <n v="14000000"/>
    <n v="3500000"/>
    <n v="17500000"/>
    <n v="700000"/>
  </r>
  <r>
    <n v="5"/>
    <s v="CENTRO"/>
    <n v="1"/>
    <x v="8"/>
    <s v="Octubre"/>
    <n v="506"/>
    <n v="1062"/>
    <s v="CORREA ANGELA"/>
    <n v="2016"/>
    <x v="3"/>
    <s v="ROJO"/>
    <n v="14000000"/>
    <n v="3500000"/>
    <n v="17500000"/>
    <n v="700000"/>
  </r>
  <r>
    <n v="5"/>
    <s v="CENTRO"/>
    <n v="2"/>
    <x v="9"/>
    <s v="Noviembre"/>
    <n v="513"/>
    <n v="1063"/>
    <s v="CARRASQUILLA TOMAS"/>
    <n v="2015"/>
    <x v="3"/>
    <s v="ROJO"/>
    <n v="14000000"/>
    <n v="3500000"/>
    <n v="17500000"/>
    <n v="700000"/>
  </r>
  <r>
    <n v="5"/>
    <s v="CENTRO"/>
    <n v="2"/>
    <x v="9"/>
    <s v="Diciembre"/>
    <n v="514"/>
    <n v="1064"/>
    <s v="PAVAS JUAN PABLO"/>
    <n v="2016"/>
    <x v="3"/>
    <s v="ROJO"/>
    <n v="14000000"/>
    <n v="3500000"/>
    <n v="17500000"/>
    <n v="700000"/>
  </r>
  <r>
    <n v="1"/>
    <s v="SUR"/>
    <n v="1"/>
    <x v="0"/>
    <s v="Enero"/>
    <n v="107"/>
    <n v="1065"/>
    <s v="FLOREZ RIVERA GILBERTO"/>
    <n v="2015"/>
    <x v="2"/>
    <s v="BLANCO"/>
    <n v="10000000"/>
    <n v="2500000"/>
    <n v="12500000"/>
    <n v="500000"/>
  </r>
  <r>
    <n v="1"/>
    <s v="SUR"/>
    <n v="1"/>
    <x v="0"/>
    <s v="Enero"/>
    <n v="108"/>
    <n v="1066"/>
    <s v="CAMACHO VÁSQUEZ CARLOS ANDRÉS"/>
    <n v="2016"/>
    <x v="2"/>
    <s v="BLANCO"/>
    <n v="10000000"/>
    <n v="2500000"/>
    <n v="12500000"/>
    <n v="500000"/>
  </r>
  <r>
    <n v="1"/>
    <s v="SUR"/>
    <n v="2"/>
    <x v="1"/>
    <s v="Febrero"/>
    <n v="115"/>
    <n v="1067"/>
    <s v="QUICENO JOHANN ANDRÉS"/>
    <n v="2015"/>
    <x v="2"/>
    <s v="PLATEADO"/>
    <n v="10000000"/>
    <n v="2500000"/>
    <n v="12500000"/>
    <n v="500000"/>
  </r>
  <r>
    <n v="1"/>
    <s v="SUR"/>
    <n v="2"/>
    <x v="1"/>
    <s v="Marzo"/>
    <n v="116"/>
    <n v="1068"/>
    <s v="POSADA  PÉREZ  ERIKSON"/>
    <n v="2016"/>
    <x v="2"/>
    <s v="NEGRO"/>
    <n v="10000000"/>
    <n v="2500000"/>
    <n v="12500000"/>
    <n v="500000"/>
  </r>
  <r>
    <n v="2"/>
    <s v="NORTE"/>
    <n v="1"/>
    <x v="2"/>
    <s v="Abril"/>
    <n v="204"/>
    <n v="1069"/>
    <s v="MOLINA  HENAO LILIANA MARCELA"/>
    <n v="2015"/>
    <x v="2"/>
    <s v="BLANCO"/>
    <n v="10000000"/>
    <n v="2500000"/>
    <n v="12500000"/>
    <n v="500000"/>
  </r>
  <r>
    <n v="2"/>
    <s v="NORTE"/>
    <n v="1"/>
    <x v="2"/>
    <s v="Mayo"/>
    <n v="205"/>
    <n v="1070"/>
    <s v="MEDINA NATALY"/>
    <n v="2016"/>
    <x v="2"/>
    <s v="NEGRO"/>
    <n v="10000000"/>
    <n v="2500000"/>
    <n v="12500000"/>
    <n v="500000"/>
  </r>
  <r>
    <n v="2"/>
    <s v="NORTE"/>
    <n v="2"/>
    <x v="3"/>
    <s v="Junio"/>
    <n v="212"/>
    <n v="1071"/>
    <s v="CÓRDOBA  ESCOBAR HERNÁN DARÍO"/>
    <n v="2015"/>
    <x v="2"/>
    <s v="BLANCO"/>
    <n v="10000000"/>
    <n v="2500000"/>
    <n v="12500000"/>
    <n v="500000"/>
  </r>
  <r>
    <n v="2"/>
    <s v="NORTE"/>
    <n v="2"/>
    <x v="3"/>
    <s v="Julio"/>
    <n v="213"/>
    <n v="1072"/>
    <s v="CEBALLOS  JARAMILLO ANDREA MARIA"/>
    <n v="2016"/>
    <x v="2"/>
    <s v="BLANCO"/>
    <n v="10000000"/>
    <n v="2500000"/>
    <n v="12500000"/>
    <n v="500000"/>
  </r>
  <r>
    <n v="3"/>
    <s v="ORIENTE"/>
    <n v="1"/>
    <x v="4"/>
    <s v="Agosto"/>
    <n v="304"/>
    <n v="1073"/>
    <s v="VALENCIA RESTREPO RUTT STELLA"/>
    <n v="2015"/>
    <x v="2"/>
    <s v="NEGRO"/>
    <n v="10000000"/>
    <n v="2500000"/>
    <n v="12500000"/>
    <n v="500000"/>
  </r>
  <r>
    <n v="3"/>
    <s v="ORIENTE"/>
    <n v="1"/>
    <x v="4"/>
    <s v="Septiembre"/>
    <n v="305"/>
    <n v="1074"/>
    <s v="LONDOÑO LUISA FERNANDA"/>
    <n v="2016"/>
    <x v="2"/>
    <s v="NEGRO"/>
    <n v="10000000"/>
    <n v="2500000"/>
    <n v="12500000"/>
    <n v="500000"/>
  </r>
  <r>
    <n v="3"/>
    <s v="ORIENTE"/>
    <n v="2"/>
    <x v="5"/>
    <s v="Octubre"/>
    <n v="315"/>
    <n v="1075"/>
    <s v="POSADA VALLEJO ESTEFANIA"/>
    <n v="2015"/>
    <x v="2"/>
    <s v="NEGRO"/>
    <n v="10000000"/>
    <n v="2500000"/>
    <n v="12500000"/>
    <n v="500000"/>
  </r>
  <r>
    <n v="3"/>
    <s v="ORIENTE"/>
    <n v="2"/>
    <x v="5"/>
    <s v="Noviembre"/>
    <n v="316"/>
    <n v="1076"/>
    <s v="ISAZA ERIEN"/>
    <n v="2016"/>
    <x v="2"/>
    <s v="ROJO"/>
    <n v="10000000"/>
    <n v="2500000"/>
    <n v="12500000"/>
    <n v="500000"/>
  </r>
  <r>
    <n v="4"/>
    <s v="OCCIDENTE"/>
    <n v="1"/>
    <x v="6"/>
    <s v="Diciembre"/>
    <n v="407"/>
    <n v="1077"/>
    <s v="ARIAS HERNANDO"/>
    <n v="2015"/>
    <x v="2"/>
    <s v="NEGRO"/>
    <n v="10000000"/>
    <n v="2500000"/>
    <n v="12500000"/>
    <n v="500000"/>
  </r>
  <r>
    <n v="4"/>
    <s v="OCCIDENTE"/>
    <n v="1"/>
    <x v="6"/>
    <s v="Enero"/>
    <n v="408"/>
    <n v="1078"/>
    <s v="UMAÑA MARIA CRISTINA"/>
    <n v="2016"/>
    <x v="2"/>
    <s v="NEGRO"/>
    <n v="10000000"/>
    <n v="2500000"/>
    <n v="12500000"/>
    <n v="500000"/>
  </r>
  <r>
    <n v="4"/>
    <s v="OCCIDENTE"/>
    <n v="2"/>
    <x v="7"/>
    <s v="Febrero"/>
    <n v="415"/>
    <n v="1079"/>
    <s v="VELASQUEZ ALVAREZ OSWALDO"/>
    <n v="2015"/>
    <x v="2"/>
    <s v="NEGRO"/>
    <n v="10000000"/>
    <n v="2500000"/>
    <n v="12500000"/>
    <n v="500000"/>
  </r>
  <r>
    <n v="5"/>
    <s v="CENTRO"/>
    <n v="1"/>
    <x v="8"/>
    <s v="Marzo"/>
    <n v="507"/>
    <n v="1080"/>
    <s v="RESTREPO JUAN JOSE"/>
    <n v="2016"/>
    <x v="2"/>
    <s v="ROJO"/>
    <n v="10000000"/>
    <n v="2500000"/>
    <n v="12500000"/>
    <n v="500000"/>
  </r>
  <r>
    <n v="5"/>
    <s v="CENTRO"/>
    <n v="1"/>
    <x v="8"/>
    <s v="Abril"/>
    <n v="508"/>
    <n v="1081"/>
    <s v="MENDOZA JAIME"/>
    <n v="2015"/>
    <x v="2"/>
    <s v="PLATEADO"/>
    <n v="10000000"/>
    <n v="2500000"/>
    <n v="12500000"/>
    <n v="500000"/>
  </r>
  <r>
    <n v="5"/>
    <s v="CENTRO"/>
    <n v="2"/>
    <x v="9"/>
    <s v="Mayo"/>
    <n v="515"/>
    <n v="1082"/>
    <s v="TORO DUQUE HERNAN"/>
    <n v="2015"/>
    <x v="2"/>
    <s v="ROJO"/>
    <n v="10000000"/>
    <n v="2500000"/>
    <n v="12500000"/>
    <n v="500000"/>
  </r>
  <r>
    <n v="5"/>
    <s v="CENTRO"/>
    <n v="2"/>
    <x v="9"/>
    <s v="Junio"/>
    <n v="516"/>
    <n v="1083"/>
    <s v="HERNANDEZ HERNANDO"/>
    <n v="2016"/>
    <x v="2"/>
    <s v="NEGRO"/>
    <n v="10000000"/>
    <n v="2500000"/>
    <n v="12500000"/>
    <n v="5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ablaDinámica1"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B10" firstHeaderRow="1" firstDataRow="1" firstDataCol="1"/>
  <pivotFields count="16">
    <pivotField showAll="0"/>
    <pivotField axis="axisRow" showAll="0">
      <items count="6">
        <item x="4"/>
        <item x="1"/>
        <item x="3"/>
        <item x="2"/>
        <item x="0"/>
        <item t="default"/>
      </items>
    </pivotField>
    <pivotField showAll="0"/>
    <pivotField showAll="0">
      <items count="11">
        <item x="1"/>
        <item x="9"/>
        <item x="4"/>
        <item x="6"/>
        <item x="2"/>
        <item x="0"/>
        <item x="8"/>
        <item x="5"/>
        <item x="7"/>
        <item x="3"/>
        <item t="default"/>
      </items>
    </pivotField>
    <pivotField showAll="0"/>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showAll="0"/>
    <pivotField showAll="0"/>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1"/>
  </rowFields>
  <rowItems count="6">
    <i>
      <x/>
    </i>
    <i>
      <x v="1"/>
    </i>
    <i>
      <x v="2"/>
    </i>
    <i>
      <x v="3"/>
    </i>
    <i>
      <x v="4"/>
    </i>
    <i t="grand">
      <x/>
    </i>
  </rowItems>
  <colItems count="1">
    <i/>
  </colItems>
  <dataFields count="1">
    <dataField name="TOTAL SUMA" fld="12" baseField="1" baseItem="0" numFmtId="41"/>
  </dataFields>
  <formats count="1">
    <format dxfId="2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2"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5:J12" firstHeaderRow="1" firstDataRow="2" firstDataCol="1"/>
  <pivotFields count="16">
    <pivotField showAll="0"/>
    <pivotField axis="axisRow" showAll="0">
      <items count="6">
        <item x="4"/>
        <item x="1"/>
        <item x="3"/>
        <item x="2"/>
        <item x="0"/>
        <item t="default"/>
      </items>
    </pivotField>
    <pivotField showAll="0"/>
    <pivotField showAll="0">
      <items count="11">
        <item x="1"/>
        <item x="9"/>
        <item x="4"/>
        <item x="6"/>
        <item x="2"/>
        <item x="0"/>
        <item x="8"/>
        <item x="5"/>
        <item x="7"/>
        <item x="3"/>
        <item t="default"/>
      </items>
    </pivotField>
    <pivotField axis="axisCol" showAll="0">
      <items count="13">
        <item x="0"/>
        <item x="1"/>
        <item x="2"/>
        <item x="3"/>
        <item x="4"/>
        <item x="5"/>
        <item x="6"/>
        <item x="7"/>
        <item x="8"/>
        <item x="9"/>
        <item x="10"/>
        <item x="11"/>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showAll="0"/>
    <pivotField showAll="0">
      <items count="5">
        <item h="1" x="0"/>
        <item h="1" x="1"/>
        <item x="3"/>
        <item h="1" x="2"/>
        <item t="default"/>
      </items>
    </pivotField>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1"/>
  </rowFields>
  <rowItems count="6">
    <i>
      <x/>
    </i>
    <i>
      <x v="1"/>
    </i>
    <i>
      <x v="2"/>
    </i>
    <i>
      <x v="3"/>
    </i>
    <i>
      <x v="4"/>
    </i>
    <i t="grand">
      <x/>
    </i>
  </rowItems>
  <colFields count="1">
    <field x="4"/>
  </colFields>
  <colItems count="9">
    <i>
      <x/>
    </i>
    <i>
      <x v="1"/>
    </i>
    <i>
      <x v="2"/>
    </i>
    <i>
      <x v="3"/>
    </i>
    <i>
      <x v="5"/>
    </i>
    <i>
      <x v="7"/>
    </i>
    <i>
      <x v="9"/>
    </i>
    <i>
      <x v="10"/>
    </i>
    <i t="grand">
      <x/>
    </i>
  </colItems>
  <dataFields count="1">
    <dataField name="TOTAL VENTAS" fld="12" baseField="1" baseItem="0" numFmtId="41"/>
  </dataFields>
  <formats count="1">
    <format dxfId="2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3"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5:N11" firstHeaderRow="1" firstDataRow="2" firstDataCol="1"/>
  <pivotFields count="16">
    <pivotField showAll="0"/>
    <pivotField showAll="0"/>
    <pivotField showAll="0"/>
    <pivotField showAll="0">
      <items count="11">
        <item x="1"/>
        <item x="9"/>
        <item x="4"/>
        <item x="6"/>
        <item x="2"/>
        <item x="0"/>
        <item x="8"/>
        <item x="5"/>
        <item x="7"/>
        <item x="3"/>
        <item t="default"/>
      </items>
    </pivotField>
    <pivotField axis="axisCol" showAll="0">
      <items count="13">
        <item x="0"/>
        <item x="1"/>
        <item x="2"/>
        <item x="3"/>
        <item x="4"/>
        <item x="5"/>
        <item x="6"/>
        <item x="7"/>
        <item x="8"/>
        <item x="9"/>
        <item x="10"/>
        <item x="11"/>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axis="axisRow" showAll="0">
      <items count="5">
        <item x="0"/>
        <item x="1"/>
        <item x="3"/>
        <item x="2"/>
        <item t="default"/>
      </items>
    </pivotField>
    <pivotField showAll="0"/>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8"/>
  </rowFields>
  <rowItems count="5">
    <i>
      <x/>
    </i>
    <i>
      <x v="1"/>
    </i>
    <i>
      <x v="2"/>
    </i>
    <i>
      <x v="3"/>
    </i>
    <i t="grand">
      <x/>
    </i>
  </rowItems>
  <colFields count="1">
    <field x="4"/>
  </colFields>
  <colItems count="13">
    <i>
      <x/>
    </i>
    <i>
      <x v="1"/>
    </i>
    <i>
      <x v="2"/>
    </i>
    <i>
      <x v="3"/>
    </i>
    <i>
      <x v="4"/>
    </i>
    <i>
      <x v="5"/>
    </i>
    <i>
      <x v="6"/>
    </i>
    <i>
      <x v="7"/>
    </i>
    <i>
      <x v="8"/>
    </i>
    <i>
      <x v="9"/>
    </i>
    <i>
      <x v="10"/>
    </i>
    <i>
      <x v="11"/>
    </i>
    <i t="grand">
      <x/>
    </i>
  </colItems>
  <dataFields count="1">
    <dataField name="Suma de TOTAL" fld="12" baseField="0" baseItem="0" numFmtId="41"/>
  </dataFields>
  <formats count="5">
    <format dxfId="19">
      <pivotArea outline="0" collapsedLevelsAreSubtotals="1" fieldPosition="0"/>
    </format>
    <format dxfId="18">
      <pivotArea field="4" type="button" dataOnly="0" labelOnly="1" outline="0" axis="axisCol" fieldPosition="0"/>
    </format>
    <format dxfId="17">
      <pivotArea type="topRight" dataOnly="0" labelOnly="1" outline="0" fieldPosition="0"/>
    </format>
    <format dxfId="16">
      <pivotArea dataOnly="0" labelOnly="1" fieldPosition="0">
        <references count="1">
          <reference field="4" count="0"/>
        </references>
      </pivotArea>
    </format>
    <format dxfId="1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6"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5:N12" firstHeaderRow="1" firstDataRow="2" firstDataCol="1"/>
  <pivotFields count="16">
    <pivotField showAll="0"/>
    <pivotField axis="axisRow" showAll="0" sortType="descending">
      <items count="6">
        <item x="4"/>
        <item x="1"/>
        <item x="3"/>
        <item x="2"/>
        <item x="0"/>
        <item t="default"/>
      </items>
      <autoSortScope>
        <pivotArea dataOnly="0" outline="0" fieldPosition="0">
          <references count="1">
            <reference field="4294967294" count="1" selected="0">
              <x v="0"/>
            </reference>
          </references>
        </pivotArea>
      </autoSortScope>
    </pivotField>
    <pivotField showAll="0"/>
    <pivotField showAll="0">
      <items count="11">
        <item x="1"/>
        <item x="9"/>
        <item x="4"/>
        <item x="6"/>
        <item x="2"/>
        <item x="0"/>
        <item x="8"/>
        <item x="5"/>
        <item x="7"/>
        <item x="3"/>
        <item t="default"/>
      </items>
    </pivotField>
    <pivotField axis="axisCol" showAll="0">
      <items count="13">
        <item x="0"/>
        <item x="1"/>
        <item x="2"/>
        <item x="3"/>
        <item x="4"/>
        <item x="5"/>
        <item x="6"/>
        <item x="7"/>
        <item x="8"/>
        <item x="9"/>
        <item x="10"/>
        <item x="11"/>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showAll="0"/>
    <pivotField showAll="0"/>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1"/>
  </rowFields>
  <rowItems count="6">
    <i>
      <x v="4"/>
    </i>
    <i>
      <x v="1"/>
    </i>
    <i>
      <x v="2"/>
    </i>
    <i>
      <x/>
    </i>
    <i>
      <x v="3"/>
    </i>
    <i t="grand">
      <x/>
    </i>
  </rowItems>
  <colFields count="1">
    <field x="4"/>
  </colFields>
  <colItems count="13">
    <i>
      <x/>
    </i>
    <i>
      <x v="1"/>
    </i>
    <i>
      <x v="2"/>
    </i>
    <i>
      <x v="3"/>
    </i>
    <i>
      <x v="4"/>
    </i>
    <i>
      <x v="5"/>
    </i>
    <i>
      <x v="6"/>
    </i>
    <i>
      <x v="7"/>
    </i>
    <i>
      <x v="8"/>
    </i>
    <i>
      <x v="9"/>
    </i>
    <i>
      <x v="10"/>
    </i>
    <i>
      <x v="11"/>
    </i>
    <i t="grand">
      <x/>
    </i>
  </colItems>
  <dataFields count="1">
    <dataField name="TOTAL SUMA" fld="12" baseField="1" baseItem="0" numFmtId="41"/>
  </dataFields>
  <formats count="1">
    <format dxfId="1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5"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1:O38" firstHeaderRow="1" firstDataRow="2" firstDataCol="2"/>
  <pivotFields count="16">
    <pivotField showAll="0"/>
    <pivotField axis="axisRow" outline="0" showAll="0">
      <items count="6">
        <item x="4"/>
        <item x="1"/>
        <item x="3"/>
        <item x="2"/>
        <item x="0"/>
        <item t="default"/>
      </items>
    </pivotField>
    <pivotField showAll="0"/>
    <pivotField showAll="0">
      <items count="11">
        <item x="1"/>
        <item x="9"/>
        <item x="4"/>
        <item x="6"/>
        <item x="2"/>
        <item x="0"/>
        <item x="8"/>
        <item x="5"/>
        <item x="7"/>
        <item x="3"/>
        <item t="default"/>
      </items>
    </pivotField>
    <pivotField axis="axisCol" showAll="0">
      <items count="13">
        <item x="0"/>
        <item x="1"/>
        <item x="2"/>
        <item x="3"/>
        <item x="4"/>
        <item x="5"/>
        <item x="6"/>
        <item x="7"/>
        <item x="8"/>
        <item x="9"/>
        <item x="10"/>
        <item x="11"/>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axis="axisRow" showAll="0">
      <items count="5">
        <item x="0"/>
        <item x="1"/>
        <item x="3"/>
        <item x="2"/>
        <item t="default"/>
      </items>
    </pivotField>
    <pivotField showAll="0"/>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2">
    <field x="1"/>
    <field x="8"/>
  </rowFields>
  <rowItems count="26">
    <i>
      <x/>
      <x/>
    </i>
    <i r="1">
      <x v="1"/>
    </i>
    <i r="1">
      <x v="2"/>
    </i>
    <i r="1">
      <x v="3"/>
    </i>
    <i t="default">
      <x/>
    </i>
    <i>
      <x v="1"/>
      <x/>
    </i>
    <i r="1">
      <x v="1"/>
    </i>
    <i r="1">
      <x v="2"/>
    </i>
    <i r="1">
      <x v="3"/>
    </i>
    <i t="default">
      <x v="1"/>
    </i>
    <i>
      <x v="2"/>
      <x/>
    </i>
    <i r="1">
      <x v="1"/>
    </i>
    <i r="1">
      <x v="2"/>
    </i>
    <i r="1">
      <x v="3"/>
    </i>
    <i t="default">
      <x v="2"/>
    </i>
    <i>
      <x v="3"/>
      <x/>
    </i>
    <i r="1">
      <x v="1"/>
    </i>
    <i r="1">
      <x v="2"/>
    </i>
    <i r="1">
      <x v="3"/>
    </i>
    <i t="default">
      <x v="3"/>
    </i>
    <i>
      <x v="4"/>
      <x/>
    </i>
    <i r="1">
      <x v="1"/>
    </i>
    <i r="1">
      <x v="2"/>
    </i>
    <i r="1">
      <x v="3"/>
    </i>
    <i t="default">
      <x v="4"/>
    </i>
    <i t="grand">
      <x/>
    </i>
  </rowItems>
  <colFields count="1">
    <field x="4"/>
  </colFields>
  <colItems count="13">
    <i>
      <x/>
    </i>
    <i>
      <x v="1"/>
    </i>
    <i>
      <x v="2"/>
    </i>
    <i>
      <x v="3"/>
    </i>
    <i>
      <x v="4"/>
    </i>
    <i>
      <x v="5"/>
    </i>
    <i>
      <x v="6"/>
    </i>
    <i>
      <x v="7"/>
    </i>
    <i>
      <x v="8"/>
    </i>
    <i>
      <x v="9"/>
    </i>
    <i>
      <x v="10"/>
    </i>
    <i>
      <x v="11"/>
    </i>
    <i t="grand">
      <x/>
    </i>
  </colItems>
  <dataFields count="1">
    <dataField name="Suma de TOTAL"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8"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7:N13" firstHeaderRow="1" firstDataRow="2" firstDataCol="1"/>
  <pivotFields count="16">
    <pivotField showAll="0"/>
    <pivotField showAll="0"/>
    <pivotField showAll="0"/>
    <pivotField showAll="0">
      <items count="11">
        <item x="1"/>
        <item x="9"/>
        <item x="4"/>
        <item x="6"/>
        <item x="2"/>
        <item x="0"/>
        <item x="8"/>
        <item x="5"/>
        <item x="7"/>
        <item x="3"/>
        <item t="default"/>
      </items>
    </pivotField>
    <pivotField axis="axisCol" showAll="0">
      <items count="13">
        <item x="0"/>
        <item x="1"/>
        <item x="2"/>
        <item x="3"/>
        <item x="4"/>
        <item x="5"/>
        <item x="6"/>
        <item x="7"/>
        <item x="8"/>
        <item x="9"/>
        <item x="10"/>
        <item x="11"/>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axis="axisRow" showAll="0" sortType="ascending">
      <items count="5">
        <item x="0"/>
        <item x="1"/>
        <item x="3"/>
        <item x="2"/>
        <item t="default"/>
      </items>
      <autoSortScope>
        <pivotArea dataOnly="0" outline="0" fieldPosition="0">
          <references count="1">
            <reference field="4294967294" count="1" selected="0">
              <x v="0"/>
            </reference>
          </references>
        </pivotArea>
      </autoSortScope>
    </pivotField>
    <pivotField showAll="0"/>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8"/>
  </rowFields>
  <rowItems count="5">
    <i>
      <x v="3"/>
    </i>
    <i>
      <x v="2"/>
    </i>
    <i>
      <x v="1"/>
    </i>
    <i>
      <x/>
    </i>
    <i t="grand">
      <x/>
    </i>
  </rowItems>
  <colFields count="1">
    <field x="4"/>
  </colFields>
  <colItems count="13">
    <i>
      <x/>
    </i>
    <i>
      <x v="1"/>
    </i>
    <i>
      <x v="2"/>
    </i>
    <i>
      <x v="3"/>
    </i>
    <i>
      <x v="4"/>
    </i>
    <i>
      <x v="5"/>
    </i>
    <i>
      <x v="6"/>
    </i>
    <i>
      <x v="7"/>
    </i>
    <i>
      <x v="8"/>
    </i>
    <i>
      <x v="9"/>
    </i>
    <i>
      <x v="10"/>
    </i>
    <i>
      <x v="11"/>
    </i>
    <i t="grand">
      <x/>
    </i>
  </colItems>
  <dataFields count="1">
    <dataField name="Cuenta de TOTAL" fld="12" subtotal="count" baseField="8"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9"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9:D24" firstHeaderRow="1" firstDataRow="2" firstDataCol="1"/>
  <pivotFields count="16">
    <pivotField showAll="0"/>
    <pivotField showAll="0"/>
    <pivotField showAll="0"/>
    <pivotField axis="axisRow" showAll="0" sortType="descending">
      <items count="11">
        <item x="1"/>
        <item x="9"/>
        <item x="4"/>
        <item x="6"/>
        <item x="2"/>
        <item x="0"/>
        <item x="8"/>
        <item x="5"/>
        <item x="7"/>
        <item x="3"/>
        <item t="default"/>
      </items>
      <autoSortScope>
        <pivotArea dataOnly="0" outline="0" fieldPosition="0">
          <references count="1">
            <reference field="4294967294" count="1" selected="0">
              <x v="0"/>
            </reference>
          </references>
        </pivotArea>
      </autoSortScope>
    </pivotField>
    <pivotField showAll="0"/>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axis="axisCol" showAll="0">
      <items count="3">
        <item x="0"/>
        <item x="1"/>
        <item t="default"/>
      </items>
    </pivotField>
    <pivotField showAll="0"/>
    <pivotField showAll="0"/>
    <pivotField numFmtId="165" showAll="0"/>
    <pivotField numFmtId="165" showAll="0"/>
    <pivotField dataField="1" numFmtId="165" showAll="0"/>
    <pivotField numFmtId="165" showAll="0"/>
    <pivotField axis="axisRow" showAll="0" defaultSubtotal="0">
      <items count="3">
        <item x="0"/>
        <item x="1"/>
        <item x="2"/>
      </items>
    </pivotField>
    <pivotField dragToRow="0" dragToCol="0" dragToPage="0" showAll="0" defaultSubtotal="0"/>
  </pivotFields>
  <rowFields count="2">
    <field x="14"/>
    <field x="3"/>
  </rowFields>
  <rowItems count="14">
    <i>
      <x/>
    </i>
    <i r="1">
      <x/>
    </i>
    <i r="1">
      <x v="5"/>
    </i>
    <i>
      <x v="1"/>
    </i>
    <i r="1">
      <x v="2"/>
    </i>
    <i r="1">
      <x v="1"/>
    </i>
    <i>
      <x v="2"/>
    </i>
    <i r="1">
      <x v="4"/>
    </i>
    <i r="1">
      <x v="8"/>
    </i>
    <i r="1">
      <x v="7"/>
    </i>
    <i r="1">
      <x v="9"/>
    </i>
    <i r="1">
      <x v="3"/>
    </i>
    <i r="1">
      <x v="6"/>
    </i>
    <i t="grand">
      <x/>
    </i>
  </rowItems>
  <colFields count="1">
    <field x="7"/>
  </colFields>
  <colItems count="3">
    <i>
      <x/>
    </i>
    <i>
      <x v="1"/>
    </i>
    <i t="grand">
      <x/>
    </i>
  </colItems>
  <dataFields count="1">
    <dataField name="TOTAL VENDEDOR" fld="12" showDataAs="percentOfCol" baseField="3"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12"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D12" firstHeaderRow="1" firstDataRow="2" firstDataCol="1" rowPageCount="1" colPageCount="1"/>
  <pivotFields count="16">
    <pivotField showAll="0"/>
    <pivotField axis="axisPage" showAll="0">
      <items count="6">
        <item x="4"/>
        <item x="1"/>
        <item x="3"/>
        <item x="2"/>
        <item x="0"/>
        <item t="default"/>
      </items>
    </pivotField>
    <pivotField showAll="0"/>
    <pivotField showAll="0">
      <items count="11">
        <item x="1"/>
        <item x="9"/>
        <item x="4"/>
        <item x="6"/>
        <item x="2"/>
        <item x="0"/>
        <item x="8"/>
        <item x="5"/>
        <item x="7"/>
        <item x="3"/>
        <item t="default"/>
      </items>
    </pivotField>
    <pivotField showAll="0"/>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axis="axisCol" showAll="0">
      <items count="3">
        <item x="0"/>
        <item x="1"/>
        <item t="default"/>
      </items>
    </pivotField>
    <pivotField axis="axisRow" showAll="0">
      <items count="5">
        <item x="0"/>
        <item x="1"/>
        <item x="3"/>
        <item x="2"/>
        <item t="default"/>
      </items>
    </pivotField>
    <pivotField showAll="0"/>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8"/>
  </rowFields>
  <rowItems count="5">
    <i>
      <x/>
    </i>
    <i>
      <x v="1"/>
    </i>
    <i>
      <x v="2"/>
    </i>
    <i>
      <x v="3"/>
    </i>
    <i t="grand">
      <x/>
    </i>
  </rowItems>
  <colFields count="1">
    <field x="7"/>
  </colFields>
  <colItems count="3">
    <i>
      <x/>
    </i>
    <i>
      <x v="1"/>
    </i>
    <i t="grand">
      <x/>
    </i>
  </colItems>
  <pageFields count="1">
    <pageField fld="1" hier="-1"/>
  </pageFields>
  <dataFields count="1">
    <dataField name="Suma de TOTAL"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Dinámica13"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8:D14" firstHeaderRow="1" firstDataRow="2" firstDataCol="1" rowPageCount="1" colPageCount="1"/>
  <pivotFields count="16">
    <pivotField showAll="0"/>
    <pivotField axis="axisPage" showAll="0">
      <items count="6">
        <item x="4"/>
        <item x="1"/>
        <item x="3"/>
        <item x="2"/>
        <item x="0"/>
        <item t="default"/>
      </items>
    </pivotField>
    <pivotField showAll="0"/>
    <pivotField showAll="0">
      <items count="11">
        <item x="1"/>
        <item x="9"/>
        <item x="4"/>
        <item x="6"/>
        <item x="2"/>
        <item x="0"/>
        <item x="8"/>
        <item x="5"/>
        <item x="7"/>
        <item x="3"/>
        <item t="default"/>
      </items>
    </pivotField>
    <pivotField showAll="0"/>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axis="axisCol" dataField="1" showAll="0">
      <items count="3">
        <item x="0"/>
        <item x="1"/>
        <item t="default"/>
      </items>
    </pivotField>
    <pivotField axis="axisRow" showAll="0">
      <items count="5">
        <item x="0"/>
        <item x="1"/>
        <item x="3"/>
        <item x="2"/>
        <item t="default"/>
      </items>
    </pivotField>
    <pivotField showAll="0"/>
    <pivotField numFmtId="165" showAll="0"/>
    <pivotField numFmtId="165" showAll="0"/>
    <pivotField numFmtId="165" showAll="0"/>
    <pivotField numFmtId="165" showAll="0"/>
    <pivotField showAll="0" defaultSubtotal="0">
      <items count="3">
        <item x="0"/>
        <item x="1"/>
        <item x="2"/>
      </items>
    </pivotField>
    <pivotField dragToRow="0" dragToCol="0" dragToPage="0" showAll="0" defaultSubtotal="0"/>
  </pivotFields>
  <rowFields count="1">
    <field x="8"/>
  </rowFields>
  <rowItems count="5">
    <i>
      <x/>
    </i>
    <i>
      <x v="1"/>
    </i>
    <i>
      <x v="2"/>
    </i>
    <i>
      <x v="3"/>
    </i>
    <i t="grand">
      <x/>
    </i>
  </rowItems>
  <colFields count="1">
    <field x="7"/>
  </colFields>
  <colItems count="3">
    <i>
      <x/>
    </i>
    <i>
      <x v="1"/>
    </i>
    <i t="grand">
      <x/>
    </i>
  </colItems>
  <pageFields count="1">
    <pageField fld="1" hier="-1"/>
  </pageFields>
  <dataFields count="1">
    <dataField name="Cuenta de AÑO" fld="7" subtotal="count" baseField="8"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aDinámica14"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7:AA15" firstHeaderRow="1" firstDataRow="3" firstDataCol="1"/>
  <pivotFields count="16">
    <pivotField showAll="0"/>
    <pivotField axis="axisRow" showAll="0">
      <items count="6">
        <item x="4"/>
        <item x="1"/>
        <item x="3"/>
        <item x="2"/>
        <item x="0"/>
        <item t="default"/>
      </items>
    </pivotField>
    <pivotField showAll="0"/>
    <pivotField showAll="0">
      <items count="11">
        <item x="1"/>
        <item x="9"/>
        <item x="4"/>
        <item x="6"/>
        <item x="2"/>
        <item x="0"/>
        <item x="8"/>
        <item x="5"/>
        <item x="7"/>
        <item x="3"/>
        <item t="default"/>
      </items>
    </pivotField>
    <pivotField axis="axisCol" showAll="0">
      <items count="13">
        <item x="0"/>
        <item x="1"/>
        <item x="2"/>
        <item x="3"/>
        <item x="4"/>
        <item x="5"/>
        <item x="6"/>
        <item x="7"/>
        <item x="8"/>
        <item x="9"/>
        <item x="10"/>
        <item x="11"/>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showAll="0"/>
    <pivotField showAll="0"/>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1"/>
  </rowFields>
  <rowItems count="6">
    <i>
      <x/>
    </i>
    <i>
      <x v="1"/>
    </i>
    <i>
      <x v="2"/>
    </i>
    <i>
      <x v="3"/>
    </i>
    <i>
      <x v="4"/>
    </i>
    <i t="grand">
      <x/>
    </i>
  </rowItems>
  <colFields count="2">
    <field x="4"/>
    <field x="-2"/>
  </colFields>
  <colItems count="26">
    <i>
      <x/>
      <x/>
    </i>
    <i r="1" i="1">
      <x v="1"/>
    </i>
    <i>
      <x v="1"/>
      <x/>
    </i>
    <i r="1" i="1">
      <x v="1"/>
    </i>
    <i>
      <x v="2"/>
      <x/>
    </i>
    <i r="1" i="1">
      <x v="1"/>
    </i>
    <i>
      <x v="3"/>
      <x/>
    </i>
    <i r="1" i="1">
      <x v="1"/>
    </i>
    <i>
      <x v="4"/>
      <x/>
    </i>
    <i r="1" i="1">
      <x v="1"/>
    </i>
    <i>
      <x v="5"/>
      <x/>
    </i>
    <i r="1" i="1">
      <x v="1"/>
    </i>
    <i>
      <x v="6"/>
      <x/>
    </i>
    <i r="1" i="1">
      <x v="1"/>
    </i>
    <i>
      <x v="7"/>
      <x/>
    </i>
    <i r="1" i="1">
      <x v="1"/>
    </i>
    <i>
      <x v="8"/>
      <x/>
    </i>
    <i r="1" i="1">
      <x v="1"/>
    </i>
    <i>
      <x v="9"/>
      <x/>
    </i>
    <i r="1" i="1">
      <x v="1"/>
    </i>
    <i>
      <x v="10"/>
      <x/>
    </i>
    <i r="1" i="1">
      <x v="1"/>
    </i>
    <i>
      <x v="11"/>
      <x/>
    </i>
    <i r="1" i="1">
      <x v="1"/>
    </i>
    <i t="grand">
      <x/>
    </i>
    <i t="grand" i="1">
      <x/>
    </i>
  </colItems>
  <dataFields count="2">
    <dataField name="Suma de TOTAL" fld="12" baseField="0" baseItem="0"/>
    <dataField name="Suma de TOTAL2" fld="12" showDataAs="difference" baseField="4" baseItem="1048828"/>
  </dataFields>
  <formats count="2">
    <format dxfId="13">
      <pivotArea collapsedLevelsAreSubtotals="1" fieldPosition="0">
        <references count="1">
          <reference field="1" count="0"/>
        </references>
      </pivotArea>
    </format>
    <format dxfId="12">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TablaDinámica15"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8:B22" firstHeaderRow="1" firstDataRow="1" firstDataCol="1"/>
  <pivotFields count="16">
    <pivotField showAll="0"/>
    <pivotField showAll="0"/>
    <pivotField showAll="0"/>
    <pivotField axis="axisRow" showAll="0" sortType="descending">
      <items count="11">
        <item x="1"/>
        <item x="9"/>
        <item x="4"/>
        <item x="6"/>
        <item x="2"/>
        <item x="0"/>
        <item x="8"/>
        <item x="5"/>
        <item x="7"/>
        <item x="3"/>
        <item t="default"/>
      </items>
      <autoSortScope>
        <pivotArea dataOnly="0" outline="0" fieldPosition="0">
          <references count="1">
            <reference field="4294967294" count="1" selected="0">
              <x v="0"/>
            </reference>
          </references>
        </pivotArea>
      </autoSortScope>
    </pivotField>
    <pivotField showAll="0"/>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showAll="0"/>
    <pivotField showAll="0"/>
    <pivotField numFmtId="165" showAll="0"/>
    <pivotField numFmtId="165" showAll="0"/>
    <pivotField dataField="1" numFmtId="165" showAll="0"/>
    <pivotField numFmtId="165" showAll="0"/>
    <pivotField axis="axisRow" showAll="0" defaultSubtotal="0">
      <items count="3">
        <item n="Excelentes" x="0"/>
        <item n="Regulares" x="1"/>
        <item n="Deficientes" x="2"/>
      </items>
    </pivotField>
    <pivotField dragToRow="0" dragToCol="0" dragToPage="0" showAll="0" defaultSubtotal="0"/>
  </pivotFields>
  <rowFields count="2">
    <field x="14"/>
    <field x="3"/>
  </rowFields>
  <rowItems count="14">
    <i>
      <x/>
    </i>
    <i r="1">
      <x/>
    </i>
    <i r="1">
      <x v="5"/>
    </i>
    <i>
      <x v="1"/>
    </i>
    <i r="1">
      <x v="2"/>
    </i>
    <i r="1">
      <x v="1"/>
    </i>
    <i>
      <x v="2"/>
    </i>
    <i r="1">
      <x v="4"/>
    </i>
    <i r="1">
      <x v="8"/>
    </i>
    <i r="1">
      <x v="7"/>
    </i>
    <i r="1">
      <x v="9"/>
    </i>
    <i r="1">
      <x v="3"/>
    </i>
    <i r="1">
      <x v="6"/>
    </i>
    <i t="grand">
      <x/>
    </i>
  </rowItems>
  <colItems count="1">
    <i/>
  </colItems>
  <dataFields count="1">
    <dataField name="Suma de TOTAL" fld="12" baseField="0" baseItem="0" numFmtId="41"/>
  </dataFields>
  <formats count="1">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TablaDinámica16"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7:B13" firstHeaderRow="1" firstDataRow="1" firstDataCol="1"/>
  <pivotFields count="16">
    <pivotField showAll="0"/>
    <pivotField showAll="0"/>
    <pivotField showAll="0"/>
    <pivotField showAll="0">
      <items count="11">
        <item x="1"/>
        <item x="9"/>
        <item x="4"/>
        <item x="6"/>
        <item x="2"/>
        <item x="0"/>
        <item x="8"/>
        <item x="5"/>
        <item x="7"/>
        <item x="3"/>
        <item t="default"/>
      </items>
    </pivotField>
    <pivotField showAll="0"/>
    <pivotField axis="axisRow"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showAll="0"/>
    <pivotField showAll="0"/>
    <pivotField numFmtId="165" showAll="0"/>
    <pivotField dataField="1" numFmtId="165" showAll="0"/>
    <pivotField numFmtId="165" showAll="0"/>
    <pivotField numFmtId="165" showAll="0"/>
    <pivotField showAll="0" defaultSubtotal="0">
      <items count="3">
        <item x="0"/>
        <item x="1"/>
        <item x="2"/>
      </items>
    </pivotField>
    <pivotField dragToRow="0" dragToCol="0" dragToPage="0" showAll="0" defaultSubtotal="0"/>
  </pivotFields>
  <rowFields count="1">
    <field x="5"/>
  </rowFields>
  <rowItems count="6">
    <i>
      <x v="1"/>
    </i>
    <i>
      <x v="6"/>
    </i>
    <i>
      <x v="11"/>
    </i>
    <i>
      <x v="16"/>
    </i>
    <i>
      <x v="21"/>
    </i>
    <i t="grand">
      <x/>
    </i>
  </rowItems>
  <colItems count="1">
    <i/>
  </colItems>
  <dataFields count="1">
    <dataField name="Suma de IVA" fld="11" baseField="0" baseItem="0" numFmtId="41"/>
  </dataFields>
  <formats count="1">
    <format dxfId="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TablaDinámica17" cacheId="9" applyNumberFormats="0" applyBorderFormats="0" applyFontFormats="0" applyPatternFormats="0" applyAlignmentFormats="0" applyWidthHeightFormats="1" dataCaption="Valores" missingCaption="0" updatedVersion="6" minRefreshableVersion="3" useAutoFormatting="1" itemPrintTitles="1" createdVersion="6" indent="0" outline="1" outlineData="1" multipleFieldFilters="0">
  <location ref="A9:N16" firstHeaderRow="1" firstDataRow="2" firstDataCol="1"/>
  <pivotFields count="16">
    <pivotField showAll="0"/>
    <pivotField axis="axisRow" showAll="0">
      <items count="6">
        <item x="4"/>
        <item x="1"/>
        <item x="3"/>
        <item x="2"/>
        <item x="0"/>
        <item t="default"/>
      </items>
    </pivotField>
    <pivotField showAll="0"/>
    <pivotField showAll="0">
      <items count="11">
        <item x="1"/>
        <item x="9"/>
        <item x="4"/>
        <item x="6"/>
        <item x="2"/>
        <item x="0"/>
        <item x="8"/>
        <item x="5"/>
        <item x="7"/>
        <item x="3"/>
        <item t="default"/>
      </items>
    </pivotField>
    <pivotField axis="axisCol" showAll="0">
      <items count="13">
        <item x="0"/>
        <item x="1"/>
        <item x="2"/>
        <item x="3"/>
        <item x="4"/>
        <item x="5"/>
        <item x="6"/>
        <item x="7"/>
        <item x="8"/>
        <item x="9"/>
        <item x="10"/>
        <item x="11"/>
        <item t="default"/>
      </items>
    </pivotField>
    <pivotField showAll="0"/>
    <pivotField showAll="0"/>
    <pivotField showAll="0"/>
    <pivotField showAll="0"/>
    <pivotField showAll="0"/>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1"/>
  </rowFields>
  <rowItems count="6">
    <i>
      <x/>
    </i>
    <i>
      <x v="1"/>
    </i>
    <i>
      <x v="2"/>
    </i>
    <i>
      <x v="3"/>
    </i>
    <i>
      <x v="4"/>
    </i>
    <i t="grand">
      <x/>
    </i>
  </rowItems>
  <colFields count="1">
    <field x="4"/>
  </colFields>
  <colItems count="13">
    <i>
      <x/>
    </i>
    <i>
      <x v="1"/>
    </i>
    <i>
      <x v="2"/>
    </i>
    <i>
      <x v="3"/>
    </i>
    <i>
      <x v="4"/>
    </i>
    <i>
      <x v="5"/>
    </i>
    <i>
      <x v="6"/>
    </i>
    <i>
      <x v="7"/>
    </i>
    <i>
      <x v="8"/>
    </i>
    <i>
      <x v="9"/>
    </i>
    <i>
      <x v="10"/>
    </i>
    <i>
      <x v="11"/>
    </i>
    <i t="grand">
      <x/>
    </i>
  </colItems>
  <dataFields count="1">
    <dataField name="Suma de TOTAL" fld="12" baseField="0" baseItem="0" numFmtId="41"/>
  </dataFields>
  <formats count="5">
    <format dxfId="9">
      <pivotArea outline="0" collapsedLevelsAreSubtotals="1" fieldPosition="0"/>
    </format>
    <format dxfId="8">
      <pivotArea collapsedLevelsAreSubtotals="1" fieldPosition="0">
        <references count="2">
          <reference field="1" count="1">
            <x v="0"/>
          </reference>
          <reference field="4" count="1" selected="0">
            <x v="0"/>
          </reference>
        </references>
      </pivotArea>
    </format>
    <format dxfId="7">
      <pivotArea collapsedLevelsAreSubtotals="1" fieldPosition="0">
        <references count="2">
          <reference field="1" count="1">
            <x v="1"/>
          </reference>
          <reference field="4" count="1" selected="0">
            <x v="1"/>
          </reference>
        </references>
      </pivotArea>
    </format>
    <format dxfId="6">
      <pivotArea collapsedLevelsAreSubtotals="1" fieldPosition="0">
        <references count="2">
          <reference field="1" count="1">
            <x v="3"/>
          </reference>
          <reference field="4" count="1" selected="0">
            <x v="4"/>
          </reference>
        </references>
      </pivotArea>
    </format>
    <format dxfId="5">
      <pivotArea collapsedLevelsAreSubtotals="1" fieldPosition="0">
        <references count="2">
          <reference field="1" count="1">
            <x v="2"/>
          </reference>
          <reference field="4" count="1" selected="0">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TablaDinámica18" cacheId="9" applyNumberFormats="0" applyBorderFormats="0" applyFontFormats="0" applyPatternFormats="0" applyAlignmentFormats="0" applyWidthHeightFormats="1" dataCaption="Valores" missingCaption="0" updatedVersion="6" minRefreshableVersion="3" useAutoFormatting="1" itemPrintTitles="1" createdVersion="6" indent="0" outline="1" outlineData="1" multipleFieldFilters="0">
  <location ref="A9:B15" firstHeaderRow="1" firstDataRow="1" firstDataCol="1"/>
  <pivotFields count="16">
    <pivotField showAll="0"/>
    <pivotField axis="axisRow" showAll="0">
      <items count="6">
        <item x="4"/>
        <item x="1"/>
        <item x="3"/>
        <item x="2"/>
        <item x="0"/>
        <item t="default"/>
      </items>
    </pivotField>
    <pivotField showAll="0"/>
    <pivotField showAll="0">
      <items count="11">
        <item x="1"/>
        <item x="9"/>
        <item x="4"/>
        <item x="6"/>
        <item x="2"/>
        <item x="0"/>
        <item x="8"/>
        <item x="5"/>
        <item x="7"/>
        <item x="3"/>
        <item t="default"/>
      </items>
    </pivotField>
    <pivotField showAll="0">
      <items count="13">
        <item x="0"/>
        <item x="1"/>
        <item x="2"/>
        <item x="3"/>
        <item x="4"/>
        <item x="5"/>
        <item x="6"/>
        <item x="7"/>
        <item x="8"/>
        <item x="9"/>
        <item x="10"/>
        <item x="11"/>
        <item t="default"/>
      </items>
    </pivotField>
    <pivotField showAll="0"/>
    <pivotField showAll="0"/>
    <pivotField showAll="0"/>
    <pivotField showAll="0"/>
    <pivotField showAll="0"/>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1"/>
  </rowFields>
  <rowItems count="6">
    <i>
      <x/>
    </i>
    <i>
      <x v="1"/>
    </i>
    <i>
      <x v="2"/>
    </i>
    <i>
      <x v="3"/>
    </i>
    <i>
      <x v="4"/>
    </i>
    <i t="grand">
      <x/>
    </i>
  </rowItems>
  <colItems count="1">
    <i/>
  </colItems>
  <dataFields count="1">
    <dataField name="Suma de TOTAL" fld="12" baseField="0" baseItem="0" numFmtId="41"/>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TablaDinámica19"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0" firstHeaderRow="1" firstDataRow="1" firstDataCol="1"/>
  <pivotFields count="16">
    <pivotField showAll="0"/>
    <pivotField showAll="0"/>
    <pivotField showAll="0"/>
    <pivotField axis="axisRow" showAll="0">
      <items count="11">
        <item x="1"/>
        <item x="9"/>
        <item x="4"/>
        <item x="6"/>
        <item x="2"/>
        <item x="0"/>
        <item x="8"/>
        <item x="5"/>
        <item x="7"/>
        <item x="3"/>
        <item t="default"/>
      </items>
    </pivotField>
    <pivotField showAll="0"/>
    <pivotField showAll="0"/>
    <pivotField showAll="0"/>
    <pivotField showAll="0"/>
    <pivotField showAll="0"/>
    <pivotField showAll="0">
      <items count="5">
        <item h="1" x="0"/>
        <item h="1" x="1"/>
        <item x="3"/>
        <item h="1" x="2"/>
        <item t="default"/>
      </items>
    </pivotField>
    <pivotField numFmtId="165" showAll="0"/>
    <pivotField numFmtId="165" showAll="0"/>
    <pivotField numFmtId="165" showAll="0"/>
    <pivotField dataField="1" numFmtId="165" showAll="0"/>
    <pivotField showAll="0" defaultSubtotal="0">
      <items count="3">
        <item x="0"/>
        <item x="1"/>
        <item x="2"/>
      </items>
    </pivotField>
    <pivotField dragToRow="0" dragToCol="0" dragToPage="0" showAll="0" defaultSubtotal="0"/>
  </pivotFields>
  <rowFields count="1">
    <field x="3"/>
  </rowFields>
  <rowItems count="7">
    <i>
      <x/>
    </i>
    <i>
      <x v="2"/>
    </i>
    <i>
      <x v="3"/>
    </i>
    <i>
      <x v="4"/>
    </i>
    <i>
      <x v="5"/>
    </i>
    <i>
      <x v="6"/>
    </i>
    <i t="grand">
      <x/>
    </i>
  </rowItems>
  <colItems count="1">
    <i/>
  </colItems>
  <dataFields count="1">
    <dataField name="TOTAL  COMISION" fld="13" baseField="3" baseItem="0" numFmtId="41"/>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TablaDinámica2"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0:B25" firstHeaderRow="1" firstDataRow="1" firstDataCol="1"/>
  <pivotFields count="16">
    <pivotField showAll="0"/>
    <pivotField showAll="0"/>
    <pivotField showAll="0"/>
    <pivotField showAll="0">
      <items count="11">
        <item x="1"/>
        <item x="9"/>
        <item x="4"/>
        <item x="6"/>
        <item x="2"/>
        <item x="0"/>
        <item x="8"/>
        <item x="5"/>
        <item x="7"/>
        <item x="3"/>
        <item t="default"/>
      </items>
    </pivotField>
    <pivotField showAll="0"/>
    <pivotField showAll="0"/>
    <pivotField showAll="0"/>
    <pivotField showAll="0"/>
    <pivotField axis="axisRow" showAll="0">
      <items count="5">
        <item x="0"/>
        <item x="1"/>
        <item x="3"/>
        <item x="2"/>
        <item t="default"/>
      </items>
    </pivotField>
    <pivotField showAll="0">
      <items count="5">
        <item x="0"/>
        <item x="1"/>
        <item h="1" x="3"/>
        <item h="1" x="2"/>
        <item t="default"/>
      </items>
    </pivotField>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8"/>
  </rowFields>
  <rowItems count="5">
    <i>
      <x/>
    </i>
    <i>
      <x v="1"/>
    </i>
    <i>
      <x v="2"/>
    </i>
    <i>
      <x v="3"/>
    </i>
    <i t="grand">
      <x/>
    </i>
  </rowItems>
  <colItems count="1">
    <i/>
  </colItems>
  <dataFields count="1">
    <dataField name="Cuenta de TOTAL" fld="12" subtotal="count" baseField="8"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TablaDinámica1"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8:B14" firstHeaderRow="1" firstDataRow="1" firstDataCol="1"/>
  <pivotFields count="16">
    <pivotField showAll="0"/>
    <pivotField axis="axisRow" showAll="0">
      <items count="6">
        <item x="4"/>
        <item x="1"/>
        <item x="3"/>
        <item x="2"/>
        <item x="0"/>
        <item t="default"/>
      </items>
    </pivotField>
    <pivotField showAll="0"/>
    <pivotField showAll="0">
      <items count="11">
        <item x="1"/>
        <item x="9"/>
        <item x="4"/>
        <item x="6"/>
        <item x="2"/>
        <item x="0"/>
        <item x="8"/>
        <item x="5"/>
        <item x="7"/>
        <item x="3"/>
        <item t="default"/>
      </items>
    </pivotField>
    <pivotField showAll="0"/>
    <pivotField showAll="0"/>
    <pivotField showAll="0"/>
    <pivotField showAll="0">
      <items count="3">
        <item x="0"/>
        <item h="1" x="1"/>
        <item t="default"/>
      </items>
    </pivotField>
    <pivotField showAll="0"/>
    <pivotField showAll="0">
      <items count="5">
        <item h="1" x="0"/>
        <item h="1" x="1"/>
        <item x="3"/>
        <item h="1" x="2"/>
        <item t="default"/>
      </items>
    </pivotField>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1"/>
  </rowFields>
  <rowItems count="6">
    <i>
      <x/>
    </i>
    <i>
      <x v="1"/>
    </i>
    <i>
      <x v="2"/>
    </i>
    <i>
      <x v="3"/>
    </i>
    <i>
      <x v="4"/>
    </i>
    <i t="grand">
      <x/>
    </i>
  </rowItems>
  <colItems count="1">
    <i/>
  </colItems>
  <dataFields count="1">
    <dataField name="Suma de TOTAL" fld="12" baseField="0" baseItem="0" numFmtId="41"/>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TablaDinámica3"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9:C15" firstHeaderRow="0" firstDataRow="1" firstDataCol="1"/>
  <pivotFields count="16">
    <pivotField showAll="0"/>
    <pivotField axis="axisRow" showAll="0">
      <items count="6">
        <item x="4"/>
        <item x="1"/>
        <item x="3"/>
        <item x="2"/>
        <item x="0"/>
        <item t="default"/>
      </items>
    </pivotField>
    <pivotField showAll="0"/>
    <pivotField showAll="0">
      <items count="11">
        <item x="1"/>
        <item x="9"/>
        <item x="4"/>
        <item x="6"/>
        <item x="2"/>
        <item x="0"/>
        <item x="8"/>
        <item x="5"/>
        <item x="7"/>
        <item x="3"/>
        <item t="default"/>
      </items>
    </pivotField>
    <pivotField showAll="0"/>
    <pivotField showAll="0"/>
    <pivotField showAll="0"/>
    <pivotField showAll="0"/>
    <pivotField showAll="0"/>
    <pivotField showAll="0"/>
    <pivotField numFmtId="165" showAll="0"/>
    <pivotField numFmtId="165" showAll="0"/>
    <pivotField dataField="1" numFmtId="165" showAll="0">
      <items count="5">
        <item x="3"/>
        <item x="2"/>
        <item x="1"/>
        <item x="0"/>
        <item t="default"/>
      </items>
    </pivotField>
    <pivotField numFmtId="165" showAll="0"/>
    <pivotField showAll="0" defaultSubtotal="0">
      <items count="3">
        <item x="0"/>
        <item x="1"/>
        <item x="2"/>
      </items>
    </pivotField>
    <pivotField dataField="1" dragToRow="0" dragToCol="0" dragToPage="0" showAll="0" defaultSubtotal="0"/>
  </pivotFields>
  <rowFields count="1">
    <field x="1"/>
  </rowFields>
  <rowItems count="6">
    <i>
      <x/>
    </i>
    <i>
      <x v="1"/>
    </i>
    <i>
      <x v="2"/>
    </i>
    <i>
      <x v="3"/>
    </i>
    <i>
      <x v="4"/>
    </i>
    <i t="grand">
      <x/>
    </i>
  </rowItems>
  <colFields count="1">
    <field x="-2"/>
  </colFields>
  <colItems count="2">
    <i>
      <x/>
    </i>
    <i i="1">
      <x v="1"/>
    </i>
  </colItems>
  <dataFields count="2">
    <dataField name="Suma de TOTAL" fld="12" baseField="0" baseItem="0"/>
    <dataField name="Suma de Incremento para el proximo mes" fld="15" baseField="0" baseItem="0" numFmtId="165"/>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TablaDinámica4"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7:D13" firstHeaderRow="1" firstDataRow="2" firstDataCol="1"/>
  <pivotFields count="16">
    <pivotField showAll="0"/>
    <pivotField showAll="0"/>
    <pivotField showAll="0"/>
    <pivotField showAll="0">
      <items count="11">
        <item x="1"/>
        <item x="9"/>
        <item x="4"/>
        <item x="6"/>
        <item x="2"/>
        <item x="0"/>
        <item x="8"/>
        <item x="5"/>
        <item x="7"/>
        <item x="3"/>
        <item t="default"/>
      </items>
    </pivotField>
    <pivotField showAll="0"/>
    <pivotField showAll="0"/>
    <pivotField showAll="0"/>
    <pivotField axis="axisCol" showAll="0">
      <items count="3">
        <item x="0"/>
        <item x="1"/>
        <item t="default"/>
      </items>
    </pivotField>
    <pivotField axis="axisRow" showAll="0">
      <items count="5">
        <item x="0"/>
        <item x="1"/>
        <item x="3"/>
        <item x="2"/>
        <item t="default"/>
      </items>
    </pivotField>
    <pivotField showAll="0"/>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8"/>
  </rowFields>
  <rowItems count="5">
    <i>
      <x/>
    </i>
    <i>
      <x v="1"/>
    </i>
    <i>
      <x v="2"/>
    </i>
    <i>
      <x v="3"/>
    </i>
    <i t="grand">
      <x/>
    </i>
  </rowItems>
  <colFields count="1">
    <field x="7"/>
  </colFields>
  <colItems count="3">
    <i>
      <x/>
    </i>
    <i>
      <x v="1"/>
    </i>
    <i t="grand">
      <x/>
    </i>
  </colItems>
  <dataFields count="1">
    <dataField name=" TOTAL VENTAS" fld="12" baseField="8" baseItem="0" numFmtId="41"/>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TablaDinámica6" cacheId="1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1:B29" firstHeaderRow="1" firstDataRow="1" firstDataCol="1"/>
  <pivotFields count="11">
    <pivotField showAll="0"/>
    <pivotField showAll="0"/>
    <pivotField showAll="0"/>
    <pivotField showAll="0"/>
    <pivotField showAll="0"/>
    <pivotField showAll="0"/>
    <pivotField dataField="1" numFmtId="3" showAll="0"/>
    <pivotField axis="axisRow" numFmtId="15" showAll="0">
      <items count="15">
        <item x="0"/>
        <item x="1"/>
        <item x="2"/>
        <item x="3"/>
        <item x="4"/>
        <item x="5"/>
        <item x="6"/>
        <item x="7"/>
        <item x="8"/>
        <item x="9"/>
        <item x="10"/>
        <item x="11"/>
        <item x="12"/>
        <item x="13"/>
        <item t="default"/>
      </items>
    </pivotField>
    <pivotField numFmtId="15" showAll="0"/>
    <pivotField axis="axisRow" showAll="0" defaultSubtotal="0">
      <items count="6">
        <item sd="0" x="0"/>
        <item sd="0" x="1"/>
        <item sd="0" x="2"/>
        <item sd="0" x="3"/>
        <item sd="0" x="4"/>
        <item sd="0" x="5"/>
      </items>
    </pivotField>
    <pivotField axis="axisRow" showAll="0" defaultSubtotal="0">
      <items count="19">
        <item sd="0" x="0"/>
        <item sd="0" x="1"/>
        <item sd="0" x="2"/>
        <item sd="0" x="3"/>
        <item sd="0" x="4"/>
        <item sd="0" x="5"/>
        <item sd="0" x="6"/>
        <item sd="0" x="7"/>
        <item sd="0" x="8"/>
        <item sd="0" x="9"/>
        <item sd="0" x="10"/>
        <item sd="0" x="11"/>
        <item sd="0" x="12"/>
        <item sd="0" x="13"/>
        <item sd="0" x="14"/>
        <item sd="0" x="15"/>
        <item sd="0" x="16"/>
        <item sd="0" x="17"/>
        <item sd="0" x="18"/>
      </items>
    </pivotField>
  </pivotFields>
  <rowFields count="3">
    <field x="10"/>
    <field x="9"/>
    <field x="7"/>
  </rowFields>
  <rowItems count="18">
    <i>
      <x v="1"/>
    </i>
    <i>
      <x v="2"/>
    </i>
    <i>
      <x v="3"/>
    </i>
    <i>
      <x v="4"/>
    </i>
    <i>
      <x v="5"/>
    </i>
    <i>
      <x v="6"/>
    </i>
    <i>
      <x v="7"/>
    </i>
    <i>
      <x v="8"/>
    </i>
    <i>
      <x v="9"/>
    </i>
    <i>
      <x v="10"/>
    </i>
    <i>
      <x v="11"/>
    </i>
    <i>
      <x v="12"/>
    </i>
    <i>
      <x v="13"/>
    </i>
    <i>
      <x v="14"/>
    </i>
    <i>
      <x v="15"/>
    </i>
    <i>
      <x v="16"/>
    </i>
    <i>
      <x v="17"/>
    </i>
    <i t="grand">
      <x/>
    </i>
  </rowItems>
  <colItems count="1">
    <i/>
  </colItems>
  <dataFields count="1">
    <dataField name="Suma de Salario"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TablaDinámica7"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01:F113" firstHeaderRow="1" firstDataRow="2" firstDataCol="1"/>
  <pivotFields count="15">
    <pivotField showAll="0"/>
    <pivotField showAll="0"/>
    <pivotField showAll="0"/>
    <pivotField axis="axisRow" showAll="0">
      <items count="11">
        <item x="1"/>
        <item x="9"/>
        <item x="4"/>
        <item x="6"/>
        <item x="2"/>
        <item x="0"/>
        <item x="8"/>
        <item x="5"/>
        <item x="7"/>
        <item x="3"/>
        <item t="default"/>
      </items>
    </pivotField>
    <pivotField showAll="0"/>
    <pivotField showAll="0"/>
    <pivotField showAll="0"/>
    <pivotField showAll="0"/>
    <pivotField showAll="0"/>
    <pivotField axis="axisCol" showAll="0">
      <items count="5">
        <item x="0"/>
        <item x="1"/>
        <item x="3"/>
        <item x="2"/>
        <item t="default"/>
      </items>
    </pivotField>
    <pivotField showAll="0"/>
    <pivotField dataField="1" numFmtId="165" showAll="0"/>
    <pivotField numFmtId="165" showAll="0"/>
    <pivotField numFmtId="165" showAll="0"/>
    <pivotField numFmtId="165" showAll="0"/>
  </pivotFields>
  <rowFields count="1">
    <field x="3"/>
  </rowFields>
  <rowItems count="11">
    <i>
      <x/>
    </i>
    <i>
      <x v="1"/>
    </i>
    <i>
      <x v="2"/>
    </i>
    <i>
      <x v="3"/>
    </i>
    <i>
      <x v="4"/>
    </i>
    <i>
      <x v="5"/>
    </i>
    <i>
      <x v="6"/>
    </i>
    <i>
      <x v="7"/>
    </i>
    <i>
      <x v="8"/>
    </i>
    <i>
      <x v="9"/>
    </i>
    <i t="grand">
      <x/>
    </i>
  </rowItems>
  <colFields count="1">
    <field x="9"/>
  </colFields>
  <colItems count="5">
    <i>
      <x/>
    </i>
    <i>
      <x v="1"/>
    </i>
    <i>
      <x v="2"/>
    </i>
    <i>
      <x v="3"/>
    </i>
    <i t="grand">
      <x/>
    </i>
  </colItems>
  <dataFields count="1">
    <dataField name="Suma de VALOR DEL VEHICULO"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AÑO" sourceName="AÑO">
  <pivotTables>
    <pivotTable tabId="20" name="TablaDinámica1"/>
  </pivotTables>
  <data>
    <tabular pivotCacheId="4">
      <items count="2">
        <i x="0" s="1"/>
        <i x="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COLOR" sourceName="COLOR">
  <pivotTables>
    <pivotTable tabId="20" name="TablaDinámica1"/>
    <pivotTable tabId="5" name="TablaDinámica2"/>
    <pivotTable tabId="28" name="TablaDinámica19"/>
  </pivotTables>
  <data>
    <tabular pivotCacheId="4">
      <items count="4">
        <i x="0"/>
        <i x="1"/>
        <i x="3" s="1"/>
        <i x="2"/>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ÑO" cache="SegmentaciónDeDatos_AÑO" caption="AÑO" rowHeight="241300"/>
  <slicer name="COLOR" cache="SegmentaciónDeDatos_COLOR" caption="COLOR" rowHeight="241300"/>
</slicers>
</file>

<file path=xl/tables/table1.xml><?xml version="1.0" encoding="utf-8"?>
<table xmlns="http://schemas.openxmlformats.org/spreadsheetml/2006/main" id="1" name="Tabla1" displayName="Tabla1" ref="A14:N97" totalsRowShown="0" headerRowDxfId="40" dataDxfId="38" headerRowBorderDxfId="39" tableBorderDxfId="37" totalsRowBorderDxfId="36" headerRowCellStyle="Normal 2" dataCellStyle="Millares 2">
  <autoFilter ref="A14:N97"/>
  <tableColumns count="14">
    <tableColumn id="1" name="CÓDIGO SUCURSAL" dataDxfId="35" dataCellStyle="Normal 2"/>
    <tableColumn id="2" name="SUCURSAL" dataDxfId="34" dataCellStyle="Normal 2"/>
    <tableColumn id="3" name="CÓDIGO VENDEDOR" dataDxfId="33" dataCellStyle="Normal 2"/>
    <tableColumn id="4" name="VENDEDOR" dataDxfId="32" dataCellStyle="Normal 2"/>
    <tableColumn id="5" name="MES" dataDxfId="31" dataCellStyle="Normal 2"/>
    <tableColumn id="6" name="FACTURA " dataDxfId="30" dataCellStyle="Normal 2"/>
    <tableColumn id="7" name="CLIENTE" dataDxfId="29" dataCellStyle="Normal 2"/>
    <tableColumn id="8" name="AÑO" dataDxfId="28" dataCellStyle="Normal 2"/>
    <tableColumn id="9" name="MARCA" dataDxfId="27" dataCellStyle="Normal 2"/>
    <tableColumn id="10" name="COLOR" dataDxfId="26" dataCellStyle="Normal 2"/>
    <tableColumn id="11" name="VALOR DEL VEHICULO" dataDxfId="25" dataCellStyle="Millares 2"/>
    <tableColumn id="12" name="IVA" dataDxfId="24" dataCellStyle="Millares 2"/>
    <tableColumn id="13" name="TOTAL" dataDxfId="23" dataCellStyle="Millares 2"/>
    <tableColumn id="14" name="COMISION" dataDxfId="22" dataCellStyle="Millares 2"/>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A1:N17" totalsRowShown="0">
  <autoFilter ref="A1:N17"/>
  <tableColumns count="14">
    <tableColumn id="1" name="CÓDIGO SUCURSAL"/>
    <tableColumn id="2" name="SUCURSAL"/>
    <tableColumn id="3" name="CÓDIGO VENDEDOR"/>
    <tableColumn id="4" name="VENDEDOR"/>
    <tableColumn id="5" name="MES"/>
    <tableColumn id="6" name="FACTURA "/>
    <tableColumn id="7" name="CLIENTE"/>
    <tableColumn id="8" name="AÑO"/>
    <tableColumn id="9" name="MARCA"/>
    <tableColumn id="10" name="COLOR"/>
    <tableColumn id="11" name="VALOR DEL VEHICULO"/>
    <tableColumn id="12" name="IVA"/>
    <tableColumn id="13" name="TOTAL"/>
    <tableColumn id="14" name="COMISIO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ivotTable" Target="../pivotTables/pivotTable13.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14.xml"/></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ivotTable" Target="../pivotTables/pivotTable17.xml"/><Relationship Id="rId1" Type="http://schemas.openxmlformats.org/officeDocument/2006/relationships/pivotTable" Target="../pivotTables/pivotTable16.xml"/><Relationship Id="rId4" Type="http://schemas.microsoft.com/office/2007/relationships/slicer" Target="../slicers/slicer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ivotTable" Target="../pivotTables/pivotTable18.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ivotTable" Target="../pivotTables/pivotTable19.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ivotTable" Target="../pivotTables/pivotTable20.xml"/></Relationships>
</file>

<file path=xl/worksheets/_rels/sheet26.xml.rels><?xml version="1.0" encoding="UTF-8" standalone="yes"?>
<Relationships xmlns="http://schemas.openxmlformats.org/package/2006/relationships"><Relationship Id="rId1" Type="http://schemas.openxmlformats.org/officeDocument/2006/relationships/pivotTable" Target="../pivotTables/pivot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5"/>
  <sheetViews>
    <sheetView workbookViewId="0">
      <selection activeCell="B10" sqref="B10"/>
    </sheetView>
  </sheetViews>
  <sheetFormatPr baseColWidth="10" defaultRowHeight="15" x14ac:dyDescent="0.25"/>
  <sheetData>
    <row r="3" spans="2:9" ht="23.25" x14ac:dyDescent="0.35">
      <c r="B3" s="21" t="s">
        <v>135</v>
      </c>
    </row>
    <row r="5" spans="2:9" x14ac:dyDescent="0.25">
      <c r="B5" s="56" t="s">
        <v>136</v>
      </c>
      <c r="C5" s="56"/>
      <c r="D5" s="56"/>
      <c r="E5" s="56"/>
      <c r="F5" s="56"/>
      <c r="G5" s="56"/>
      <c r="H5" s="56"/>
      <c r="I5" s="56"/>
    </row>
    <row r="6" spans="2:9" x14ac:dyDescent="0.25">
      <c r="B6" s="56"/>
      <c r="C6" s="56"/>
      <c r="D6" s="56"/>
      <c r="E6" s="56"/>
      <c r="F6" s="56"/>
      <c r="G6" s="56"/>
      <c r="H6" s="56"/>
      <c r="I6" s="56"/>
    </row>
    <row r="7" spans="2:9" x14ac:dyDescent="0.25">
      <c r="B7" s="56"/>
      <c r="C7" s="56"/>
      <c r="D7" s="56"/>
      <c r="E7" s="56"/>
      <c r="F7" s="56"/>
      <c r="G7" s="56"/>
      <c r="H7" s="56"/>
      <c r="I7" s="56"/>
    </row>
    <row r="8" spans="2:9" x14ac:dyDescent="0.25">
      <c r="B8" s="56"/>
      <c r="C8" s="56"/>
      <c r="D8" s="56"/>
      <c r="E8" s="56"/>
      <c r="F8" s="56"/>
      <c r="G8" s="56"/>
      <c r="H8" s="56"/>
      <c r="I8" s="56"/>
    </row>
    <row r="12" spans="2:9" x14ac:dyDescent="0.25">
      <c r="B12" t="s">
        <v>215</v>
      </c>
    </row>
    <row r="13" spans="2:9" x14ac:dyDescent="0.25">
      <c r="B13" t="s">
        <v>216</v>
      </c>
    </row>
    <row r="14" spans="2:9" x14ac:dyDescent="0.25">
      <c r="B14" t="s">
        <v>217</v>
      </c>
      <c r="C14" t="s">
        <v>137</v>
      </c>
    </row>
    <row r="15" spans="2:9" x14ac:dyDescent="0.25">
      <c r="B15" t="s">
        <v>218</v>
      </c>
    </row>
  </sheetData>
  <mergeCells count="1">
    <mergeCell ref="B5: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
  <sheetViews>
    <sheetView workbookViewId="0">
      <selection activeCell="D24" sqref="D24"/>
    </sheetView>
  </sheetViews>
  <sheetFormatPr baseColWidth="10" defaultRowHeight="15" x14ac:dyDescent="0.25"/>
  <cols>
    <col min="2" max="2" width="17.5703125" customWidth="1"/>
    <col min="3" max="3" width="22.42578125" customWidth="1"/>
    <col min="4" max="4" width="12.5703125" bestFit="1" customWidth="1"/>
    <col min="5" max="5" width="14.140625" customWidth="1"/>
    <col min="6" max="6" width="12.5703125" bestFit="1" customWidth="1"/>
  </cols>
  <sheetData>
    <row r="2" spans="2:9" ht="23.25" x14ac:dyDescent="0.35">
      <c r="B2" s="57" t="s">
        <v>0</v>
      </c>
      <c r="C2" s="57"/>
      <c r="D2" s="57"/>
      <c r="E2" s="57"/>
      <c r="F2" s="57"/>
      <c r="G2" s="57"/>
      <c r="H2" s="57"/>
      <c r="I2" s="57"/>
    </row>
  </sheetData>
  <mergeCells count="1">
    <mergeCell ref="B2:I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topLeftCell="A15" zoomScale="84" zoomScaleNormal="84" workbookViewId="0">
      <selection activeCell="C43" sqref="C43"/>
    </sheetView>
  </sheetViews>
  <sheetFormatPr baseColWidth="10" defaultRowHeight="15" x14ac:dyDescent="0.25"/>
  <cols>
    <col min="1" max="1" width="20.7109375" customWidth="1"/>
    <col min="2" max="2" width="13.140625" customWidth="1"/>
    <col min="3" max="3" width="20.42578125" customWidth="1"/>
    <col min="4" max="4" width="12.7109375" customWidth="1"/>
    <col min="6" max="6" width="12.42578125" customWidth="1"/>
    <col min="7" max="7" width="37.7109375" bestFit="1" customWidth="1"/>
    <col min="8" max="8" width="14.5703125" customWidth="1"/>
    <col min="9" max="9" width="14.42578125" bestFit="1" customWidth="1"/>
    <col min="11" max="11" width="23.28515625" customWidth="1"/>
    <col min="12" max="12" width="10.28515625" bestFit="1" customWidth="1"/>
    <col min="14" max="14" width="12.42578125" customWidth="1"/>
  </cols>
  <sheetData>
    <row r="1" spans="1:14" x14ac:dyDescent="0.25">
      <c r="A1" s="1"/>
      <c r="B1" s="2"/>
      <c r="C1" s="2"/>
      <c r="D1" s="2"/>
      <c r="E1" s="2"/>
      <c r="F1" s="2"/>
      <c r="G1" s="2"/>
      <c r="H1" s="2"/>
      <c r="I1" s="3"/>
      <c r="J1" s="3"/>
      <c r="K1" s="3"/>
      <c r="L1" s="3"/>
      <c r="M1" s="3"/>
      <c r="N1" s="3"/>
    </row>
    <row r="2" spans="1:14" x14ac:dyDescent="0.25">
      <c r="A2" s="1"/>
      <c r="B2" s="2"/>
      <c r="C2" s="2"/>
      <c r="D2" s="2"/>
      <c r="E2" s="2"/>
      <c r="F2" s="2"/>
      <c r="G2" s="2"/>
      <c r="H2" s="2"/>
      <c r="I2" s="3"/>
      <c r="J2" s="3"/>
      <c r="K2" s="3"/>
      <c r="L2" s="3"/>
      <c r="M2" s="3"/>
      <c r="N2" s="3"/>
    </row>
    <row r="3" spans="1:14" x14ac:dyDescent="0.25">
      <c r="A3" s="1"/>
      <c r="B3" s="2"/>
      <c r="C3" s="2"/>
      <c r="D3" s="2"/>
      <c r="E3" s="2"/>
      <c r="F3" s="2"/>
      <c r="G3" s="2"/>
      <c r="H3" s="2"/>
      <c r="I3" s="3"/>
      <c r="J3" s="3"/>
      <c r="K3" s="3"/>
      <c r="L3" s="3"/>
      <c r="M3" s="3"/>
      <c r="N3" s="3"/>
    </row>
    <row r="4" spans="1:14" ht="60" x14ac:dyDescent="0.8">
      <c r="A4" s="1"/>
      <c r="B4" s="4" t="s">
        <v>138</v>
      </c>
      <c r="C4" s="4"/>
      <c r="D4" s="4"/>
      <c r="E4" s="4"/>
      <c r="F4" s="4"/>
      <c r="G4" s="4"/>
      <c r="H4" s="4"/>
      <c r="I4" s="4"/>
      <c r="J4" s="4"/>
      <c r="K4" s="4"/>
      <c r="L4" s="4"/>
      <c r="M4" s="4"/>
      <c r="N4" s="3"/>
    </row>
    <row r="5" spans="1:14" x14ac:dyDescent="0.25">
      <c r="A5" s="1"/>
      <c r="B5" s="2"/>
      <c r="C5" s="2"/>
      <c r="D5" s="2"/>
      <c r="E5" s="2"/>
      <c r="F5" s="2"/>
      <c r="G5" s="2"/>
      <c r="H5" s="2"/>
      <c r="I5" s="3"/>
      <c r="J5" s="3"/>
      <c r="K5" s="3"/>
      <c r="L5" s="3"/>
      <c r="M5" s="3"/>
      <c r="N5" s="3"/>
    </row>
    <row r="6" spans="1:14" x14ac:dyDescent="0.25">
      <c r="A6" s="1"/>
      <c r="B6" s="2"/>
      <c r="C6" s="2"/>
      <c r="D6" s="2"/>
      <c r="E6" s="2"/>
      <c r="F6" s="2"/>
      <c r="G6" s="2"/>
      <c r="H6" s="2"/>
      <c r="I6" s="3"/>
      <c r="J6" s="3"/>
      <c r="K6" s="3"/>
      <c r="L6" s="3"/>
      <c r="M6" s="3"/>
      <c r="N6" s="3"/>
    </row>
    <row r="7" spans="1:14" x14ac:dyDescent="0.25">
      <c r="A7" s="1"/>
      <c r="B7" s="2"/>
      <c r="C7" s="2"/>
      <c r="D7" s="2"/>
      <c r="E7" s="2"/>
      <c r="F7" s="2"/>
      <c r="G7" s="2"/>
      <c r="H7" s="2"/>
      <c r="I7" s="3"/>
      <c r="J7" s="3"/>
      <c r="K7" s="3"/>
      <c r="L7" s="3"/>
      <c r="M7" s="3"/>
      <c r="N7" s="3"/>
    </row>
    <row r="8" spans="1:14" x14ac:dyDescent="0.25">
      <c r="A8" s="1"/>
      <c r="B8" s="1"/>
      <c r="C8" s="1"/>
      <c r="D8" s="1"/>
      <c r="E8" s="1"/>
      <c r="F8" s="1"/>
      <c r="G8" s="1"/>
      <c r="H8" s="1"/>
      <c r="I8" s="1"/>
      <c r="J8" s="1"/>
      <c r="K8" s="1"/>
      <c r="L8" s="1"/>
      <c r="M8" s="1"/>
      <c r="N8" s="3"/>
    </row>
    <row r="9" spans="1:14" x14ac:dyDescent="0.25">
      <c r="A9" s="5" t="s">
        <v>1</v>
      </c>
      <c r="B9" s="5"/>
      <c r="C9" s="5"/>
      <c r="D9" s="5"/>
      <c r="E9" s="5"/>
      <c r="F9" s="5"/>
      <c r="G9" s="5"/>
      <c r="H9" s="5"/>
      <c r="I9" s="5"/>
      <c r="J9" s="5"/>
      <c r="K9" s="5"/>
      <c r="L9" s="5"/>
      <c r="M9" s="5"/>
      <c r="N9" s="3"/>
    </row>
    <row r="10" spans="1:14" x14ac:dyDescent="0.25">
      <c r="A10" s="5" t="s">
        <v>2</v>
      </c>
      <c r="B10" s="5"/>
      <c r="C10" s="5"/>
      <c r="D10" s="5"/>
      <c r="E10" s="5"/>
      <c r="F10" s="5"/>
      <c r="G10" s="5"/>
      <c r="H10" s="5"/>
      <c r="I10" s="5"/>
      <c r="J10" s="5"/>
      <c r="K10" s="5"/>
      <c r="L10" s="5"/>
      <c r="M10" s="5"/>
      <c r="N10" s="3"/>
    </row>
    <row r="11" spans="1:14" x14ac:dyDescent="0.25">
      <c r="A11" s="5"/>
      <c r="B11" s="5"/>
      <c r="C11" s="5"/>
      <c r="D11" s="5"/>
      <c r="E11" s="5"/>
      <c r="F11" s="5"/>
      <c r="G11" s="5"/>
      <c r="H11" s="5"/>
      <c r="I11" s="5"/>
      <c r="J11" s="5"/>
      <c r="K11" s="5"/>
      <c r="L11" s="5"/>
      <c r="M11" s="5"/>
      <c r="N11" s="3"/>
    </row>
    <row r="12" spans="1:14" x14ac:dyDescent="0.25">
      <c r="A12" s="1"/>
      <c r="B12" s="2"/>
      <c r="C12" s="2"/>
      <c r="D12" s="2"/>
      <c r="E12" s="2"/>
      <c r="F12" s="2"/>
      <c r="G12" s="2"/>
      <c r="H12" s="2"/>
      <c r="I12" s="3"/>
      <c r="J12" s="3"/>
      <c r="K12" s="3"/>
      <c r="L12" s="3"/>
      <c r="M12" s="3"/>
      <c r="N12" s="3"/>
    </row>
    <row r="13" spans="1:14" x14ac:dyDescent="0.25">
      <c r="A13" s="36" t="s">
        <v>3</v>
      </c>
      <c r="B13" s="37"/>
      <c r="C13" s="37"/>
      <c r="D13" s="37"/>
      <c r="E13" s="37"/>
      <c r="F13" s="36" t="s">
        <v>4</v>
      </c>
      <c r="G13" s="38"/>
      <c r="H13" s="37"/>
      <c r="I13" s="36" t="s">
        <v>5</v>
      </c>
      <c r="J13" s="37"/>
      <c r="K13" s="38"/>
      <c r="L13" s="39">
        <v>0.25</v>
      </c>
      <c r="M13" s="39"/>
      <c r="N13" s="39">
        <v>0.05</v>
      </c>
    </row>
    <row r="14" spans="1:14" x14ac:dyDescent="0.25">
      <c r="A14" s="32" t="s">
        <v>6</v>
      </c>
      <c r="B14" s="11" t="s">
        <v>7</v>
      </c>
      <c r="C14" s="10" t="s">
        <v>8</v>
      </c>
      <c r="D14" s="11" t="s">
        <v>9</v>
      </c>
      <c r="E14" s="11" t="s">
        <v>122</v>
      </c>
      <c r="F14" s="12" t="s">
        <v>10</v>
      </c>
      <c r="G14" s="12" t="s">
        <v>11</v>
      </c>
      <c r="H14" s="12" t="s">
        <v>121</v>
      </c>
      <c r="I14" s="12" t="s">
        <v>12</v>
      </c>
      <c r="J14" s="12" t="s">
        <v>13</v>
      </c>
      <c r="K14" s="13" t="s">
        <v>14</v>
      </c>
      <c r="L14" s="12" t="s">
        <v>15</v>
      </c>
      <c r="M14" s="12" t="s">
        <v>16</v>
      </c>
      <c r="N14" s="34" t="s">
        <v>17</v>
      </c>
    </row>
    <row r="15" spans="1:14" x14ac:dyDescent="0.25">
      <c r="A15" s="33">
        <v>1</v>
      </c>
      <c r="B15" s="15" t="s">
        <v>18</v>
      </c>
      <c r="C15" s="15">
        <v>1</v>
      </c>
      <c r="D15" s="15" t="s">
        <v>19</v>
      </c>
      <c r="E15" s="16" t="s">
        <v>123</v>
      </c>
      <c r="F15" s="15">
        <v>101</v>
      </c>
      <c r="G15" s="17" t="s">
        <v>20</v>
      </c>
      <c r="H15" s="17">
        <v>2015</v>
      </c>
      <c r="I15" s="18" t="s">
        <v>21</v>
      </c>
      <c r="J15" s="18" t="s">
        <v>22</v>
      </c>
      <c r="K15" s="19">
        <v>22000000</v>
      </c>
      <c r="L15" s="19">
        <v>5500000</v>
      </c>
      <c r="M15" s="19">
        <v>27500000</v>
      </c>
      <c r="N15" s="35">
        <v>1100000</v>
      </c>
    </row>
    <row r="16" spans="1:14" x14ac:dyDescent="0.25">
      <c r="A16" s="33">
        <v>1</v>
      </c>
      <c r="B16" s="15" t="s">
        <v>18</v>
      </c>
      <c r="C16" s="15">
        <v>1</v>
      </c>
      <c r="D16" s="15" t="s">
        <v>19</v>
      </c>
      <c r="E16" s="16" t="s">
        <v>124</v>
      </c>
      <c r="F16" s="15">
        <v>102</v>
      </c>
      <c r="G16" s="17" t="s">
        <v>23</v>
      </c>
      <c r="H16" s="17">
        <v>2016</v>
      </c>
      <c r="I16" s="15" t="s">
        <v>21</v>
      </c>
      <c r="J16" s="15" t="s">
        <v>24</v>
      </c>
      <c r="K16" s="19">
        <v>22000000</v>
      </c>
      <c r="L16" s="19">
        <v>5500000</v>
      </c>
      <c r="M16" s="19">
        <v>27500000</v>
      </c>
      <c r="N16" s="35">
        <v>1100000</v>
      </c>
    </row>
    <row r="17" spans="1:14" x14ac:dyDescent="0.25">
      <c r="A17" s="33">
        <v>1</v>
      </c>
      <c r="B17" s="15" t="s">
        <v>18</v>
      </c>
      <c r="C17" s="15">
        <v>1</v>
      </c>
      <c r="D17" s="15" t="s">
        <v>19</v>
      </c>
      <c r="E17" s="16" t="s">
        <v>125</v>
      </c>
      <c r="F17" s="15">
        <v>109</v>
      </c>
      <c r="G17" s="17" t="s">
        <v>25</v>
      </c>
      <c r="H17" s="17">
        <v>2015</v>
      </c>
      <c r="I17" s="15" t="s">
        <v>21</v>
      </c>
      <c r="J17" s="15" t="s">
        <v>26</v>
      </c>
      <c r="K17" s="19">
        <v>22000000</v>
      </c>
      <c r="L17" s="19">
        <v>5500000</v>
      </c>
      <c r="M17" s="19">
        <v>27500000</v>
      </c>
      <c r="N17" s="35">
        <v>1100000</v>
      </c>
    </row>
    <row r="18" spans="1:14" x14ac:dyDescent="0.25">
      <c r="A18" s="33">
        <v>1</v>
      </c>
      <c r="B18" s="15" t="s">
        <v>18</v>
      </c>
      <c r="C18" s="15">
        <v>2</v>
      </c>
      <c r="D18" s="15" t="s">
        <v>27</v>
      </c>
      <c r="E18" s="16" t="s">
        <v>126</v>
      </c>
      <c r="F18" s="15">
        <v>110</v>
      </c>
      <c r="G18" s="17" t="s">
        <v>28</v>
      </c>
      <c r="H18" s="17">
        <v>2016</v>
      </c>
      <c r="I18" s="15" t="s">
        <v>21</v>
      </c>
      <c r="J18" s="15" t="s">
        <v>26</v>
      </c>
      <c r="K18" s="19">
        <v>22000000</v>
      </c>
      <c r="L18" s="19">
        <v>5500000</v>
      </c>
      <c r="M18" s="19">
        <v>27500000</v>
      </c>
      <c r="N18" s="35">
        <v>1100000</v>
      </c>
    </row>
    <row r="19" spans="1:14" x14ac:dyDescent="0.25">
      <c r="A19" s="33">
        <v>1</v>
      </c>
      <c r="B19" s="15" t="s">
        <v>18</v>
      </c>
      <c r="C19" s="15">
        <v>2</v>
      </c>
      <c r="D19" s="15" t="s">
        <v>27</v>
      </c>
      <c r="E19" s="16" t="s">
        <v>127</v>
      </c>
      <c r="F19" s="15">
        <v>119</v>
      </c>
      <c r="G19" s="17" t="s">
        <v>29</v>
      </c>
      <c r="H19" s="17">
        <v>2015</v>
      </c>
      <c r="I19" s="15" t="s">
        <v>21</v>
      </c>
      <c r="J19" s="15" t="s">
        <v>26</v>
      </c>
      <c r="K19" s="19">
        <v>22000000</v>
      </c>
      <c r="L19" s="19">
        <v>5500000</v>
      </c>
      <c r="M19" s="19">
        <v>27500000</v>
      </c>
      <c r="N19" s="35">
        <v>1100000</v>
      </c>
    </row>
    <row r="20" spans="1:14" x14ac:dyDescent="0.25">
      <c r="A20" s="33">
        <v>2</v>
      </c>
      <c r="B20" s="15" t="s">
        <v>30</v>
      </c>
      <c r="C20" s="15">
        <v>1</v>
      </c>
      <c r="D20" s="15" t="s">
        <v>31</v>
      </c>
      <c r="E20" s="16" t="s">
        <v>128</v>
      </c>
      <c r="F20" s="15">
        <v>201</v>
      </c>
      <c r="G20" s="17" t="s">
        <v>32</v>
      </c>
      <c r="H20" s="17">
        <v>2016</v>
      </c>
      <c r="I20" s="15" t="s">
        <v>21</v>
      </c>
      <c r="J20" s="15" t="s">
        <v>24</v>
      </c>
      <c r="K20" s="19">
        <v>22000000</v>
      </c>
      <c r="L20" s="19">
        <v>5500000</v>
      </c>
      <c r="M20" s="19">
        <v>27500000</v>
      </c>
      <c r="N20" s="35">
        <v>1100000</v>
      </c>
    </row>
    <row r="21" spans="1:14" x14ac:dyDescent="0.25">
      <c r="A21" s="33">
        <v>2</v>
      </c>
      <c r="B21" s="15" t="s">
        <v>30</v>
      </c>
      <c r="C21" s="15">
        <v>1</v>
      </c>
      <c r="D21" s="15" t="s">
        <v>31</v>
      </c>
      <c r="E21" s="16" t="s">
        <v>129</v>
      </c>
      <c r="F21" s="15">
        <v>206</v>
      </c>
      <c r="G21" s="17" t="s">
        <v>33</v>
      </c>
      <c r="H21" s="17">
        <v>2015</v>
      </c>
      <c r="I21" s="15" t="s">
        <v>21</v>
      </c>
      <c r="J21" s="15" t="s">
        <v>22</v>
      </c>
      <c r="K21" s="19">
        <v>22000000</v>
      </c>
      <c r="L21" s="19">
        <v>5500000</v>
      </c>
      <c r="M21" s="19">
        <v>27500000</v>
      </c>
      <c r="N21" s="35">
        <v>1100000</v>
      </c>
    </row>
    <row r="22" spans="1:14" x14ac:dyDescent="0.25">
      <c r="A22" s="33">
        <v>2</v>
      </c>
      <c r="B22" s="15" t="s">
        <v>30</v>
      </c>
      <c r="C22" s="15">
        <v>1</v>
      </c>
      <c r="D22" s="15" t="s">
        <v>31</v>
      </c>
      <c r="E22" s="16" t="s">
        <v>130</v>
      </c>
      <c r="F22" s="15">
        <v>207</v>
      </c>
      <c r="G22" s="17" t="s">
        <v>34</v>
      </c>
      <c r="H22" s="17">
        <v>2016</v>
      </c>
      <c r="I22" s="15" t="s">
        <v>21</v>
      </c>
      <c r="J22" s="15" t="s">
        <v>35</v>
      </c>
      <c r="K22" s="19">
        <v>22000000</v>
      </c>
      <c r="L22" s="19">
        <v>5500000</v>
      </c>
      <c r="M22" s="19">
        <v>27500000</v>
      </c>
      <c r="N22" s="35">
        <v>1100000</v>
      </c>
    </row>
    <row r="23" spans="1:14" x14ac:dyDescent="0.25">
      <c r="A23" s="33">
        <v>2</v>
      </c>
      <c r="B23" s="15" t="s">
        <v>30</v>
      </c>
      <c r="C23" s="15">
        <v>2</v>
      </c>
      <c r="D23" s="15" t="s">
        <v>36</v>
      </c>
      <c r="E23" s="16" t="s">
        <v>131</v>
      </c>
      <c r="F23" s="15">
        <v>214</v>
      </c>
      <c r="G23" s="17" t="s">
        <v>37</v>
      </c>
      <c r="H23" s="17">
        <v>2015</v>
      </c>
      <c r="I23" s="15" t="s">
        <v>21</v>
      </c>
      <c r="J23" s="15" t="s">
        <v>24</v>
      </c>
      <c r="K23" s="19">
        <v>22000000</v>
      </c>
      <c r="L23" s="19">
        <v>5500000</v>
      </c>
      <c r="M23" s="19">
        <v>27500000</v>
      </c>
      <c r="N23" s="35">
        <v>1100000</v>
      </c>
    </row>
    <row r="24" spans="1:14" x14ac:dyDescent="0.25">
      <c r="A24" s="33">
        <v>2</v>
      </c>
      <c r="B24" s="15" t="s">
        <v>30</v>
      </c>
      <c r="C24" s="15">
        <v>2</v>
      </c>
      <c r="D24" s="15" t="s">
        <v>36</v>
      </c>
      <c r="E24" s="16" t="s">
        <v>132</v>
      </c>
      <c r="F24" s="15">
        <v>215</v>
      </c>
      <c r="G24" s="17" t="s">
        <v>38</v>
      </c>
      <c r="H24" s="17">
        <v>2016</v>
      </c>
      <c r="I24" s="15" t="s">
        <v>21</v>
      </c>
      <c r="J24" s="15" t="s">
        <v>22</v>
      </c>
      <c r="K24" s="19">
        <v>22000000</v>
      </c>
      <c r="L24" s="19">
        <v>5500000</v>
      </c>
      <c r="M24" s="19">
        <v>27500000</v>
      </c>
      <c r="N24" s="35">
        <v>1100000</v>
      </c>
    </row>
    <row r="25" spans="1:14" x14ac:dyDescent="0.25">
      <c r="A25" s="33">
        <v>3</v>
      </c>
      <c r="B25" s="15" t="s">
        <v>39</v>
      </c>
      <c r="C25" s="15">
        <v>1</v>
      </c>
      <c r="D25" s="15" t="s">
        <v>40</v>
      </c>
      <c r="E25" s="16" t="s">
        <v>133</v>
      </c>
      <c r="F25" s="15">
        <v>307</v>
      </c>
      <c r="G25" s="17" t="s">
        <v>41</v>
      </c>
      <c r="H25" s="17">
        <v>2015</v>
      </c>
      <c r="I25" s="15" t="s">
        <v>21</v>
      </c>
      <c r="J25" s="15" t="s">
        <v>22</v>
      </c>
      <c r="K25" s="19">
        <v>22000000</v>
      </c>
      <c r="L25" s="19">
        <v>5500000</v>
      </c>
      <c r="M25" s="19">
        <v>27500000</v>
      </c>
      <c r="N25" s="35">
        <v>1100000</v>
      </c>
    </row>
    <row r="26" spans="1:14" x14ac:dyDescent="0.25">
      <c r="A26" s="33">
        <v>3</v>
      </c>
      <c r="B26" s="15" t="s">
        <v>39</v>
      </c>
      <c r="C26" s="15">
        <v>1</v>
      </c>
      <c r="D26" s="15" t="s">
        <v>40</v>
      </c>
      <c r="E26" s="16" t="s">
        <v>134</v>
      </c>
      <c r="F26" s="15">
        <v>308</v>
      </c>
      <c r="G26" s="17" t="s">
        <v>42</v>
      </c>
      <c r="H26" s="17">
        <v>2016</v>
      </c>
      <c r="I26" s="15" t="s">
        <v>21</v>
      </c>
      <c r="J26" s="15" t="s">
        <v>22</v>
      </c>
      <c r="K26" s="19">
        <v>22000000</v>
      </c>
      <c r="L26" s="19">
        <v>5500000</v>
      </c>
      <c r="M26" s="19">
        <v>27500000</v>
      </c>
      <c r="N26" s="35">
        <v>1100000</v>
      </c>
    </row>
    <row r="27" spans="1:14" x14ac:dyDescent="0.25">
      <c r="A27" s="33">
        <v>3</v>
      </c>
      <c r="B27" s="15" t="s">
        <v>39</v>
      </c>
      <c r="C27" s="15">
        <v>2</v>
      </c>
      <c r="D27" s="15" t="s">
        <v>43</v>
      </c>
      <c r="E27" s="16" t="s">
        <v>123</v>
      </c>
      <c r="F27" s="15">
        <v>309</v>
      </c>
      <c r="G27" s="20" t="s">
        <v>44</v>
      </c>
      <c r="H27" s="17">
        <v>2015</v>
      </c>
      <c r="I27" s="18" t="s">
        <v>21</v>
      </c>
      <c r="J27" s="15" t="s">
        <v>22</v>
      </c>
      <c r="K27" s="19">
        <v>22000000</v>
      </c>
      <c r="L27" s="19">
        <v>5500000</v>
      </c>
      <c r="M27" s="19">
        <v>27500000</v>
      </c>
      <c r="N27" s="35">
        <v>1100000</v>
      </c>
    </row>
    <row r="28" spans="1:14" x14ac:dyDescent="0.25">
      <c r="A28" s="33">
        <v>3</v>
      </c>
      <c r="B28" s="15" t="s">
        <v>39</v>
      </c>
      <c r="C28" s="15">
        <v>2</v>
      </c>
      <c r="D28" s="15" t="s">
        <v>43</v>
      </c>
      <c r="E28" s="16" t="s">
        <v>123</v>
      </c>
      <c r="F28" s="15">
        <v>310</v>
      </c>
      <c r="G28" s="20" t="s">
        <v>45</v>
      </c>
      <c r="H28" s="17">
        <v>2016</v>
      </c>
      <c r="I28" s="15" t="s">
        <v>21</v>
      </c>
      <c r="J28" s="15" t="s">
        <v>26</v>
      </c>
      <c r="K28" s="19">
        <v>22000000</v>
      </c>
      <c r="L28" s="19">
        <v>5500000</v>
      </c>
      <c r="M28" s="19">
        <v>27500000</v>
      </c>
      <c r="N28" s="35">
        <v>1100000</v>
      </c>
    </row>
    <row r="29" spans="1:14" x14ac:dyDescent="0.25">
      <c r="A29" s="33">
        <v>4</v>
      </c>
      <c r="B29" s="15" t="s">
        <v>46</v>
      </c>
      <c r="C29" s="15">
        <v>1</v>
      </c>
      <c r="D29" s="15" t="s">
        <v>47</v>
      </c>
      <c r="E29" s="16" t="s">
        <v>124</v>
      </c>
      <c r="F29" s="15">
        <v>401</v>
      </c>
      <c r="G29" s="20" t="s">
        <v>48</v>
      </c>
      <c r="H29" s="17">
        <v>2015</v>
      </c>
      <c r="I29" s="18" t="s">
        <v>21</v>
      </c>
      <c r="J29" s="15" t="s">
        <v>35</v>
      </c>
      <c r="K29" s="19">
        <v>22000000</v>
      </c>
      <c r="L29" s="19">
        <v>5500000</v>
      </c>
      <c r="M29" s="19">
        <v>27500000</v>
      </c>
      <c r="N29" s="35">
        <v>1100000</v>
      </c>
    </row>
    <row r="30" spans="1:14" x14ac:dyDescent="0.25">
      <c r="A30" s="33">
        <v>4</v>
      </c>
      <c r="B30" s="15" t="s">
        <v>46</v>
      </c>
      <c r="C30" s="15">
        <v>1</v>
      </c>
      <c r="D30" s="15" t="s">
        <v>47</v>
      </c>
      <c r="E30" s="16" t="s">
        <v>125</v>
      </c>
      <c r="F30" s="15">
        <v>402</v>
      </c>
      <c r="G30" s="20" t="s">
        <v>49</v>
      </c>
      <c r="H30" s="17">
        <v>2016</v>
      </c>
      <c r="I30" s="15" t="s">
        <v>21</v>
      </c>
      <c r="J30" s="15" t="s">
        <v>26</v>
      </c>
      <c r="K30" s="19">
        <v>22000000</v>
      </c>
      <c r="L30" s="19">
        <v>5500000</v>
      </c>
      <c r="M30" s="19">
        <v>27500000</v>
      </c>
      <c r="N30" s="35">
        <v>1100000</v>
      </c>
    </row>
    <row r="31" spans="1:14" x14ac:dyDescent="0.25">
      <c r="A31" s="33">
        <v>4</v>
      </c>
      <c r="B31" s="15" t="s">
        <v>46</v>
      </c>
      <c r="C31" s="15">
        <v>2</v>
      </c>
      <c r="D31" s="15" t="s">
        <v>50</v>
      </c>
      <c r="E31" s="16" t="s">
        <v>126</v>
      </c>
      <c r="F31" s="15">
        <v>409</v>
      </c>
      <c r="G31" s="20" t="s">
        <v>51</v>
      </c>
      <c r="H31" s="17">
        <v>2015</v>
      </c>
      <c r="I31" s="18" t="s">
        <v>21</v>
      </c>
      <c r="J31" s="15" t="s">
        <v>22</v>
      </c>
      <c r="K31" s="19">
        <v>22000000</v>
      </c>
      <c r="L31" s="19">
        <v>5500000</v>
      </c>
      <c r="M31" s="19">
        <v>27500000</v>
      </c>
      <c r="N31" s="35">
        <v>1100000</v>
      </c>
    </row>
    <row r="32" spans="1:14" x14ac:dyDescent="0.25">
      <c r="A32" s="33">
        <v>4</v>
      </c>
      <c r="B32" s="15" t="s">
        <v>46</v>
      </c>
      <c r="C32" s="15">
        <v>2</v>
      </c>
      <c r="D32" s="15" t="s">
        <v>50</v>
      </c>
      <c r="E32" s="16" t="s">
        <v>127</v>
      </c>
      <c r="F32" s="15">
        <v>410</v>
      </c>
      <c r="G32" s="20" t="s">
        <v>52</v>
      </c>
      <c r="H32" s="17">
        <v>2016</v>
      </c>
      <c r="I32" s="15" t="s">
        <v>21</v>
      </c>
      <c r="J32" s="15" t="s">
        <v>24</v>
      </c>
      <c r="K32" s="19">
        <v>22000000</v>
      </c>
      <c r="L32" s="19">
        <v>5500000</v>
      </c>
      <c r="M32" s="19">
        <v>27500000</v>
      </c>
      <c r="N32" s="35">
        <v>1100000</v>
      </c>
    </row>
    <row r="33" spans="1:14" x14ac:dyDescent="0.25">
      <c r="A33" s="33">
        <v>5</v>
      </c>
      <c r="B33" s="15" t="s">
        <v>53</v>
      </c>
      <c r="C33" s="15">
        <v>1</v>
      </c>
      <c r="D33" s="15" t="s">
        <v>54</v>
      </c>
      <c r="E33" s="16" t="s">
        <v>128</v>
      </c>
      <c r="F33" s="15">
        <v>501</v>
      </c>
      <c r="G33" s="20" t="s">
        <v>55</v>
      </c>
      <c r="H33" s="17">
        <v>2015</v>
      </c>
      <c r="I33" s="18" t="s">
        <v>21</v>
      </c>
      <c r="J33" s="15" t="s">
        <v>35</v>
      </c>
      <c r="K33" s="19">
        <v>22000000</v>
      </c>
      <c r="L33" s="19">
        <v>5500000</v>
      </c>
      <c r="M33" s="19">
        <v>27500000</v>
      </c>
      <c r="N33" s="35">
        <v>1100000</v>
      </c>
    </row>
    <row r="34" spans="1:14" x14ac:dyDescent="0.25">
      <c r="A34" s="33">
        <v>5</v>
      </c>
      <c r="B34" s="15" t="s">
        <v>53</v>
      </c>
      <c r="C34" s="15">
        <v>1</v>
      </c>
      <c r="D34" s="15" t="s">
        <v>54</v>
      </c>
      <c r="E34" s="16" t="s">
        <v>129</v>
      </c>
      <c r="F34" s="15">
        <v>502</v>
      </c>
      <c r="G34" s="20" t="s">
        <v>56</v>
      </c>
      <c r="H34" s="17">
        <v>2016</v>
      </c>
      <c r="I34" s="15" t="s">
        <v>21</v>
      </c>
      <c r="J34" s="15" t="s">
        <v>24</v>
      </c>
      <c r="K34" s="19">
        <v>22000000</v>
      </c>
      <c r="L34" s="19">
        <v>5500000</v>
      </c>
      <c r="M34" s="19">
        <v>27500000</v>
      </c>
      <c r="N34" s="35">
        <v>1100000</v>
      </c>
    </row>
    <row r="35" spans="1:14" x14ac:dyDescent="0.25">
      <c r="A35" s="33">
        <v>5</v>
      </c>
      <c r="B35" s="15" t="s">
        <v>53</v>
      </c>
      <c r="C35" s="15">
        <v>2</v>
      </c>
      <c r="D35" s="15" t="s">
        <v>57</v>
      </c>
      <c r="E35" s="16" t="s">
        <v>130</v>
      </c>
      <c r="F35" s="15">
        <v>509</v>
      </c>
      <c r="G35" s="20" t="s">
        <v>58</v>
      </c>
      <c r="H35" s="17">
        <v>2015</v>
      </c>
      <c r="I35" s="18" t="s">
        <v>21</v>
      </c>
      <c r="J35" s="15" t="s">
        <v>24</v>
      </c>
      <c r="K35" s="19">
        <v>22000000</v>
      </c>
      <c r="L35" s="19">
        <v>5500000</v>
      </c>
      <c r="M35" s="19">
        <v>27500000</v>
      </c>
      <c r="N35" s="35">
        <v>1100000</v>
      </c>
    </row>
    <row r="36" spans="1:14" x14ac:dyDescent="0.25">
      <c r="A36" s="33">
        <v>5</v>
      </c>
      <c r="B36" s="15" t="s">
        <v>53</v>
      </c>
      <c r="C36" s="15">
        <v>2</v>
      </c>
      <c r="D36" s="15" t="s">
        <v>57</v>
      </c>
      <c r="E36" s="16" t="s">
        <v>131</v>
      </c>
      <c r="F36" s="15">
        <v>510</v>
      </c>
      <c r="G36" s="20" t="s">
        <v>59</v>
      </c>
      <c r="H36" s="17">
        <v>2016</v>
      </c>
      <c r="I36" s="15" t="s">
        <v>21</v>
      </c>
      <c r="J36" s="15" t="s">
        <v>22</v>
      </c>
      <c r="K36" s="19">
        <v>22000000</v>
      </c>
      <c r="L36" s="19">
        <v>5500000</v>
      </c>
      <c r="M36" s="19">
        <v>27500000</v>
      </c>
      <c r="N36" s="35">
        <v>1100000</v>
      </c>
    </row>
    <row r="37" spans="1:14" x14ac:dyDescent="0.25">
      <c r="A37" s="33">
        <v>1</v>
      </c>
      <c r="B37" s="15" t="s">
        <v>18</v>
      </c>
      <c r="C37" s="15">
        <v>1</v>
      </c>
      <c r="D37" s="15" t="s">
        <v>19</v>
      </c>
      <c r="E37" s="16" t="s">
        <v>132</v>
      </c>
      <c r="F37" s="15">
        <v>103</v>
      </c>
      <c r="G37" s="17" t="s">
        <v>60</v>
      </c>
      <c r="H37" s="17">
        <v>2015</v>
      </c>
      <c r="I37" s="15" t="s">
        <v>61</v>
      </c>
      <c r="J37" s="15" t="s">
        <v>26</v>
      </c>
      <c r="K37" s="19">
        <v>15000000</v>
      </c>
      <c r="L37" s="19">
        <v>3750000</v>
      </c>
      <c r="M37" s="19">
        <v>18750000</v>
      </c>
      <c r="N37" s="35">
        <v>750000</v>
      </c>
    </row>
    <row r="38" spans="1:14" x14ac:dyDescent="0.25">
      <c r="A38" s="33">
        <v>1</v>
      </c>
      <c r="B38" s="15" t="s">
        <v>18</v>
      </c>
      <c r="C38" s="15">
        <v>1</v>
      </c>
      <c r="D38" s="15" t="s">
        <v>19</v>
      </c>
      <c r="E38" s="16" t="s">
        <v>133</v>
      </c>
      <c r="F38" s="15">
        <v>104</v>
      </c>
      <c r="G38" s="17" t="s">
        <v>51</v>
      </c>
      <c r="H38" s="17">
        <v>2016</v>
      </c>
      <c r="I38" s="15" t="s">
        <v>61</v>
      </c>
      <c r="J38" s="15" t="s">
        <v>35</v>
      </c>
      <c r="K38" s="19">
        <v>15000000</v>
      </c>
      <c r="L38" s="19">
        <v>3750000</v>
      </c>
      <c r="M38" s="19">
        <v>18750000</v>
      </c>
      <c r="N38" s="35">
        <v>750000</v>
      </c>
    </row>
    <row r="39" spans="1:14" x14ac:dyDescent="0.25">
      <c r="A39" s="33">
        <v>1</v>
      </c>
      <c r="B39" s="15" t="s">
        <v>18</v>
      </c>
      <c r="C39" s="15">
        <v>2</v>
      </c>
      <c r="D39" s="15" t="s">
        <v>27</v>
      </c>
      <c r="E39" s="16" t="s">
        <v>134</v>
      </c>
      <c r="F39" s="15">
        <v>111</v>
      </c>
      <c r="G39" s="17" t="s">
        <v>62</v>
      </c>
      <c r="H39" s="17">
        <v>2015</v>
      </c>
      <c r="I39" s="15" t="s">
        <v>61</v>
      </c>
      <c r="J39" s="15" t="s">
        <v>24</v>
      </c>
      <c r="K39" s="19">
        <v>15000000</v>
      </c>
      <c r="L39" s="19">
        <v>3750000</v>
      </c>
      <c r="M39" s="19">
        <v>18750000</v>
      </c>
      <c r="N39" s="35">
        <v>750000</v>
      </c>
    </row>
    <row r="40" spans="1:14" x14ac:dyDescent="0.25">
      <c r="A40" s="33">
        <v>1</v>
      </c>
      <c r="B40" s="15" t="s">
        <v>18</v>
      </c>
      <c r="C40" s="15">
        <v>2</v>
      </c>
      <c r="D40" s="15" t="s">
        <v>27</v>
      </c>
      <c r="E40" s="16" t="s">
        <v>123</v>
      </c>
      <c r="F40" s="15">
        <v>112</v>
      </c>
      <c r="G40" s="17" t="s">
        <v>63</v>
      </c>
      <c r="H40" s="17">
        <v>2016</v>
      </c>
      <c r="I40" s="15" t="s">
        <v>61</v>
      </c>
      <c r="J40" s="15" t="s">
        <v>22</v>
      </c>
      <c r="K40" s="19">
        <v>15000000</v>
      </c>
      <c r="L40" s="19">
        <v>3750000</v>
      </c>
      <c r="M40" s="19">
        <v>18750000</v>
      </c>
      <c r="N40" s="35">
        <v>750000</v>
      </c>
    </row>
    <row r="41" spans="1:14" x14ac:dyDescent="0.25">
      <c r="A41" s="33">
        <v>1</v>
      </c>
      <c r="B41" s="15" t="s">
        <v>18</v>
      </c>
      <c r="C41" s="15">
        <v>2</v>
      </c>
      <c r="D41" s="15" t="s">
        <v>27</v>
      </c>
      <c r="E41" s="16" t="s">
        <v>123</v>
      </c>
      <c r="F41" s="15">
        <v>117</v>
      </c>
      <c r="G41" s="17" t="s">
        <v>64</v>
      </c>
      <c r="H41" s="17">
        <v>2015</v>
      </c>
      <c r="I41" s="15" t="s">
        <v>61</v>
      </c>
      <c r="J41" s="15" t="s">
        <v>22</v>
      </c>
      <c r="K41" s="19">
        <v>15000000</v>
      </c>
      <c r="L41" s="19">
        <v>3750000</v>
      </c>
      <c r="M41" s="19">
        <v>18750000</v>
      </c>
      <c r="N41" s="35">
        <v>750000</v>
      </c>
    </row>
    <row r="42" spans="1:14" x14ac:dyDescent="0.25">
      <c r="A42" s="33">
        <v>1</v>
      </c>
      <c r="B42" s="15" t="s">
        <v>18</v>
      </c>
      <c r="C42" s="15">
        <v>2</v>
      </c>
      <c r="D42" s="15" t="s">
        <v>27</v>
      </c>
      <c r="E42" s="16" t="s">
        <v>124</v>
      </c>
      <c r="F42" s="15">
        <v>118</v>
      </c>
      <c r="G42" s="17" t="s">
        <v>65</v>
      </c>
      <c r="H42" s="17">
        <v>2016</v>
      </c>
      <c r="I42" s="15" t="s">
        <v>61</v>
      </c>
      <c r="J42" s="15" t="s">
        <v>22</v>
      </c>
      <c r="K42" s="19">
        <v>15000000</v>
      </c>
      <c r="L42" s="19">
        <v>3750000</v>
      </c>
      <c r="M42" s="19">
        <v>18750000</v>
      </c>
      <c r="N42" s="35">
        <v>750000</v>
      </c>
    </row>
    <row r="43" spans="1:14" x14ac:dyDescent="0.25">
      <c r="A43" s="33">
        <v>2</v>
      </c>
      <c r="B43" s="15" t="s">
        <v>30</v>
      </c>
      <c r="C43" s="15">
        <v>1</v>
      </c>
      <c r="D43" s="15" t="s">
        <v>31</v>
      </c>
      <c r="E43" s="16" t="s">
        <v>125</v>
      </c>
      <c r="F43" s="15">
        <v>208</v>
      </c>
      <c r="G43" s="17" t="s">
        <v>66</v>
      </c>
      <c r="H43" s="17">
        <v>2015</v>
      </c>
      <c r="I43" s="15" t="s">
        <v>61</v>
      </c>
      <c r="J43" s="15" t="s">
        <v>22</v>
      </c>
      <c r="K43" s="19">
        <v>15000000</v>
      </c>
      <c r="L43" s="19">
        <v>3750000</v>
      </c>
      <c r="M43" s="19">
        <v>18750000</v>
      </c>
      <c r="N43" s="35">
        <v>750000</v>
      </c>
    </row>
    <row r="44" spans="1:14" x14ac:dyDescent="0.25">
      <c r="A44" s="33">
        <v>2</v>
      </c>
      <c r="B44" s="15" t="s">
        <v>30</v>
      </c>
      <c r="C44" s="15">
        <v>2</v>
      </c>
      <c r="D44" s="15" t="s">
        <v>36</v>
      </c>
      <c r="E44" s="16" t="s">
        <v>126</v>
      </c>
      <c r="F44" s="15">
        <v>209</v>
      </c>
      <c r="G44" s="17" t="s">
        <v>67</v>
      </c>
      <c r="H44" s="17">
        <v>2016</v>
      </c>
      <c r="I44" s="15" t="s">
        <v>61</v>
      </c>
      <c r="J44" s="15" t="s">
        <v>22</v>
      </c>
      <c r="K44" s="19">
        <v>15000000</v>
      </c>
      <c r="L44" s="19">
        <v>3750000</v>
      </c>
      <c r="M44" s="19">
        <v>18750000</v>
      </c>
      <c r="N44" s="35">
        <v>750000</v>
      </c>
    </row>
    <row r="45" spans="1:14" x14ac:dyDescent="0.25">
      <c r="A45" s="33">
        <v>2</v>
      </c>
      <c r="B45" s="15" t="s">
        <v>30</v>
      </c>
      <c r="C45" s="15">
        <v>2</v>
      </c>
      <c r="D45" s="15" t="s">
        <v>36</v>
      </c>
      <c r="E45" s="16" t="s">
        <v>127</v>
      </c>
      <c r="F45" s="15">
        <v>216</v>
      </c>
      <c r="G45" s="17" t="s">
        <v>68</v>
      </c>
      <c r="H45" s="17">
        <v>2015</v>
      </c>
      <c r="I45" s="15" t="s">
        <v>61</v>
      </c>
      <c r="J45" s="15" t="s">
        <v>22</v>
      </c>
      <c r="K45" s="19">
        <v>15000000</v>
      </c>
      <c r="L45" s="19">
        <v>3750000</v>
      </c>
      <c r="M45" s="19">
        <v>18750000</v>
      </c>
      <c r="N45" s="35">
        <v>750000</v>
      </c>
    </row>
    <row r="46" spans="1:14" x14ac:dyDescent="0.25">
      <c r="A46" s="33">
        <v>3</v>
      </c>
      <c r="B46" s="15" t="s">
        <v>39</v>
      </c>
      <c r="C46" s="15">
        <v>1</v>
      </c>
      <c r="D46" s="15" t="s">
        <v>40</v>
      </c>
      <c r="E46" s="16" t="s">
        <v>128</v>
      </c>
      <c r="F46" s="15">
        <v>301</v>
      </c>
      <c r="G46" s="17" t="s">
        <v>69</v>
      </c>
      <c r="H46" s="17">
        <v>2016</v>
      </c>
      <c r="I46" s="15" t="s">
        <v>61</v>
      </c>
      <c r="J46" s="15" t="s">
        <v>24</v>
      </c>
      <c r="K46" s="19">
        <v>15000000</v>
      </c>
      <c r="L46" s="19">
        <v>3750000</v>
      </c>
      <c r="M46" s="19">
        <v>18750000</v>
      </c>
      <c r="N46" s="35">
        <v>750000</v>
      </c>
    </row>
    <row r="47" spans="1:14" x14ac:dyDescent="0.25">
      <c r="A47" s="33">
        <v>3</v>
      </c>
      <c r="B47" s="15" t="s">
        <v>39</v>
      </c>
      <c r="C47" s="15">
        <v>1</v>
      </c>
      <c r="D47" s="15" t="s">
        <v>40</v>
      </c>
      <c r="E47" s="16" t="s">
        <v>129</v>
      </c>
      <c r="F47" s="15">
        <v>306</v>
      </c>
      <c r="G47" s="17" t="s">
        <v>70</v>
      </c>
      <c r="H47" s="17">
        <v>2015</v>
      </c>
      <c r="I47" s="15" t="s">
        <v>61</v>
      </c>
      <c r="J47" s="15" t="s">
        <v>24</v>
      </c>
      <c r="K47" s="19">
        <v>15000000</v>
      </c>
      <c r="L47" s="19">
        <v>3750000</v>
      </c>
      <c r="M47" s="19">
        <v>18750000</v>
      </c>
      <c r="N47" s="35">
        <v>750000</v>
      </c>
    </row>
    <row r="48" spans="1:14" x14ac:dyDescent="0.25">
      <c r="A48" s="33">
        <v>3</v>
      </c>
      <c r="B48" s="15" t="s">
        <v>39</v>
      </c>
      <c r="C48" s="15">
        <v>2</v>
      </c>
      <c r="D48" s="15" t="s">
        <v>43</v>
      </c>
      <c r="E48" s="16" t="s">
        <v>130</v>
      </c>
      <c r="F48" s="15">
        <v>311</v>
      </c>
      <c r="G48" s="20" t="s">
        <v>71</v>
      </c>
      <c r="H48" s="17">
        <v>2016</v>
      </c>
      <c r="I48" s="15" t="s">
        <v>61</v>
      </c>
      <c r="J48" s="15" t="s">
        <v>26</v>
      </c>
      <c r="K48" s="19">
        <v>15000000</v>
      </c>
      <c r="L48" s="19">
        <v>3750000</v>
      </c>
      <c r="M48" s="19">
        <v>18750000</v>
      </c>
      <c r="N48" s="35">
        <v>750000</v>
      </c>
    </row>
    <row r="49" spans="1:14" x14ac:dyDescent="0.25">
      <c r="A49" s="33">
        <v>3</v>
      </c>
      <c r="B49" s="15" t="s">
        <v>39</v>
      </c>
      <c r="C49" s="15">
        <v>2</v>
      </c>
      <c r="D49" s="15" t="s">
        <v>43</v>
      </c>
      <c r="E49" s="16" t="s">
        <v>131</v>
      </c>
      <c r="F49" s="15">
        <v>312</v>
      </c>
      <c r="G49" s="20" t="s">
        <v>72</v>
      </c>
      <c r="H49" s="17">
        <v>2015</v>
      </c>
      <c r="I49" s="15" t="s">
        <v>61</v>
      </c>
      <c r="J49" s="15" t="s">
        <v>22</v>
      </c>
      <c r="K49" s="19">
        <v>15000000</v>
      </c>
      <c r="L49" s="19">
        <v>3750000</v>
      </c>
      <c r="M49" s="19">
        <v>18750000</v>
      </c>
      <c r="N49" s="35">
        <v>750000</v>
      </c>
    </row>
    <row r="50" spans="1:14" x14ac:dyDescent="0.25">
      <c r="A50" s="33">
        <v>4</v>
      </c>
      <c r="B50" s="15" t="s">
        <v>46</v>
      </c>
      <c r="C50" s="15">
        <v>1</v>
      </c>
      <c r="D50" s="15" t="s">
        <v>47</v>
      </c>
      <c r="E50" s="16" t="s">
        <v>132</v>
      </c>
      <c r="F50" s="15">
        <v>403</v>
      </c>
      <c r="G50" s="20" t="s">
        <v>73</v>
      </c>
      <c r="H50" s="17">
        <v>2016</v>
      </c>
      <c r="I50" s="15" t="s">
        <v>61</v>
      </c>
      <c r="J50" s="15" t="s">
        <v>26</v>
      </c>
      <c r="K50" s="19">
        <v>15000000</v>
      </c>
      <c r="L50" s="19">
        <v>3750000</v>
      </c>
      <c r="M50" s="19">
        <v>18750000</v>
      </c>
      <c r="N50" s="35">
        <v>750000</v>
      </c>
    </row>
    <row r="51" spans="1:14" x14ac:dyDescent="0.25">
      <c r="A51" s="33">
        <v>4</v>
      </c>
      <c r="B51" s="15" t="s">
        <v>46</v>
      </c>
      <c r="C51" s="15">
        <v>1</v>
      </c>
      <c r="D51" s="15" t="s">
        <v>47</v>
      </c>
      <c r="E51" s="16" t="s">
        <v>133</v>
      </c>
      <c r="F51" s="15">
        <v>404</v>
      </c>
      <c r="G51" s="20" t="s">
        <v>74</v>
      </c>
      <c r="H51" s="17">
        <v>2015</v>
      </c>
      <c r="I51" s="15" t="s">
        <v>61</v>
      </c>
      <c r="J51" s="15" t="s">
        <v>22</v>
      </c>
      <c r="K51" s="19">
        <v>15000000</v>
      </c>
      <c r="L51" s="19">
        <v>3750000</v>
      </c>
      <c r="M51" s="19">
        <v>18750000</v>
      </c>
      <c r="N51" s="35">
        <v>750000</v>
      </c>
    </row>
    <row r="52" spans="1:14" x14ac:dyDescent="0.25">
      <c r="A52" s="33">
        <v>4</v>
      </c>
      <c r="B52" s="15" t="s">
        <v>46</v>
      </c>
      <c r="C52" s="15">
        <v>2</v>
      </c>
      <c r="D52" s="15" t="s">
        <v>50</v>
      </c>
      <c r="E52" s="16" t="s">
        <v>134</v>
      </c>
      <c r="F52" s="15">
        <v>411</v>
      </c>
      <c r="G52" s="20" t="s">
        <v>75</v>
      </c>
      <c r="H52" s="17">
        <v>2016</v>
      </c>
      <c r="I52" s="15" t="s">
        <v>61</v>
      </c>
      <c r="J52" s="15" t="s">
        <v>26</v>
      </c>
      <c r="K52" s="19">
        <v>15000000</v>
      </c>
      <c r="L52" s="19">
        <v>3750000</v>
      </c>
      <c r="M52" s="19">
        <v>18750000</v>
      </c>
      <c r="N52" s="35">
        <v>750000</v>
      </c>
    </row>
    <row r="53" spans="1:14" x14ac:dyDescent="0.25">
      <c r="A53" s="33">
        <v>4</v>
      </c>
      <c r="B53" s="15" t="s">
        <v>46</v>
      </c>
      <c r="C53" s="15">
        <v>2</v>
      </c>
      <c r="D53" s="15" t="s">
        <v>50</v>
      </c>
      <c r="E53" s="16" t="s">
        <v>123</v>
      </c>
      <c r="F53" s="15">
        <v>412</v>
      </c>
      <c r="G53" s="20" t="s">
        <v>76</v>
      </c>
      <c r="H53" s="17">
        <v>2015</v>
      </c>
      <c r="I53" s="15" t="s">
        <v>61</v>
      </c>
      <c r="J53" s="15" t="s">
        <v>26</v>
      </c>
      <c r="K53" s="19">
        <v>15000000</v>
      </c>
      <c r="L53" s="19">
        <v>3750000</v>
      </c>
      <c r="M53" s="19">
        <v>18750000</v>
      </c>
      <c r="N53" s="35">
        <v>750000</v>
      </c>
    </row>
    <row r="54" spans="1:14" x14ac:dyDescent="0.25">
      <c r="A54" s="33">
        <v>4</v>
      </c>
      <c r="B54" s="15" t="s">
        <v>46</v>
      </c>
      <c r="C54" s="15">
        <v>2</v>
      </c>
      <c r="D54" s="15" t="s">
        <v>50</v>
      </c>
      <c r="E54" s="16" t="s">
        <v>123</v>
      </c>
      <c r="F54" s="15">
        <v>416</v>
      </c>
      <c r="G54" s="20" t="s">
        <v>77</v>
      </c>
      <c r="H54" s="17">
        <v>2016</v>
      </c>
      <c r="I54" s="15" t="s">
        <v>78</v>
      </c>
      <c r="J54" s="15" t="s">
        <v>24</v>
      </c>
      <c r="K54" s="19">
        <v>15000000</v>
      </c>
      <c r="L54" s="19">
        <v>3750000</v>
      </c>
      <c r="M54" s="19">
        <v>18750000</v>
      </c>
      <c r="N54" s="35">
        <v>750000</v>
      </c>
    </row>
    <row r="55" spans="1:14" x14ac:dyDescent="0.25">
      <c r="A55" s="33">
        <v>5</v>
      </c>
      <c r="B55" s="15" t="s">
        <v>53</v>
      </c>
      <c r="C55" s="15">
        <v>1</v>
      </c>
      <c r="D55" s="15" t="s">
        <v>54</v>
      </c>
      <c r="E55" s="16" t="s">
        <v>124</v>
      </c>
      <c r="F55" s="15">
        <v>503</v>
      </c>
      <c r="G55" s="20" t="s">
        <v>79</v>
      </c>
      <c r="H55" s="17">
        <v>2015</v>
      </c>
      <c r="I55" s="15" t="s">
        <v>61</v>
      </c>
      <c r="J55" s="15" t="s">
        <v>35</v>
      </c>
      <c r="K55" s="19">
        <v>15000000</v>
      </c>
      <c r="L55" s="19">
        <v>3750000</v>
      </c>
      <c r="M55" s="19">
        <v>18750000</v>
      </c>
      <c r="N55" s="35">
        <v>750000</v>
      </c>
    </row>
    <row r="56" spans="1:14" x14ac:dyDescent="0.25">
      <c r="A56" s="33">
        <v>5</v>
      </c>
      <c r="B56" s="15" t="s">
        <v>53</v>
      </c>
      <c r="C56" s="15">
        <v>1</v>
      </c>
      <c r="D56" s="15" t="s">
        <v>54</v>
      </c>
      <c r="E56" s="16" t="s">
        <v>125</v>
      </c>
      <c r="F56" s="15">
        <v>504</v>
      </c>
      <c r="G56" s="20" t="s">
        <v>80</v>
      </c>
      <c r="H56" s="17">
        <v>2016</v>
      </c>
      <c r="I56" s="15" t="s">
        <v>61</v>
      </c>
      <c r="J56" s="15" t="s">
        <v>35</v>
      </c>
      <c r="K56" s="19">
        <v>15000000</v>
      </c>
      <c r="L56" s="19">
        <v>3750000</v>
      </c>
      <c r="M56" s="19">
        <v>18750000</v>
      </c>
      <c r="N56" s="35">
        <v>750000</v>
      </c>
    </row>
    <row r="57" spans="1:14" x14ac:dyDescent="0.25">
      <c r="A57" s="33">
        <v>5</v>
      </c>
      <c r="B57" s="15" t="s">
        <v>53</v>
      </c>
      <c r="C57" s="15">
        <v>2</v>
      </c>
      <c r="D57" s="15" t="s">
        <v>57</v>
      </c>
      <c r="E57" s="16" t="s">
        <v>126</v>
      </c>
      <c r="F57" s="15">
        <v>511</v>
      </c>
      <c r="G57" s="20" t="s">
        <v>81</v>
      </c>
      <c r="H57" s="17">
        <v>2015</v>
      </c>
      <c r="I57" s="15" t="s">
        <v>61</v>
      </c>
      <c r="J57" s="15" t="s">
        <v>22</v>
      </c>
      <c r="K57" s="19">
        <v>15000000</v>
      </c>
      <c r="L57" s="19">
        <v>3750000</v>
      </c>
      <c r="M57" s="19">
        <v>18750000</v>
      </c>
      <c r="N57" s="35">
        <v>750000</v>
      </c>
    </row>
    <row r="58" spans="1:14" x14ac:dyDescent="0.25">
      <c r="A58" s="33">
        <v>5</v>
      </c>
      <c r="B58" s="15" t="s">
        <v>53</v>
      </c>
      <c r="C58" s="15">
        <v>2</v>
      </c>
      <c r="D58" s="15" t="s">
        <v>57</v>
      </c>
      <c r="E58" s="16" t="s">
        <v>127</v>
      </c>
      <c r="F58" s="15">
        <v>512</v>
      </c>
      <c r="G58" s="20" t="s">
        <v>82</v>
      </c>
      <c r="H58" s="17">
        <v>2016</v>
      </c>
      <c r="I58" s="15" t="s">
        <v>61</v>
      </c>
      <c r="J58" s="15" t="s">
        <v>22</v>
      </c>
      <c r="K58" s="19">
        <v>15000000</v>
      </c>
      <c r="L58" s="19">
        <v>3750000</v>
      </c>
      <c r="M58" s="19">
        <v>18750000</v>
      </c>
      <c r="N58" s="35">
        <v>750000</v>
      </c>
    </row>
    <row r="59" spans="1:14" x14ac:dyDescent="0.25">
      <c r="A59" s="33">
        <v>1</v>
      </c>
      <c r="B59" s="15" t="s">
        <v>18</v>
      </c>
      <c r="C59" s="15">
        <v>1</v>
      </c>
      <c r="D59" s="15" t="s">
        <v>19</v>
      </c>
      <c r="E59" s="16" t="s">
        <v>128</v>
      </c>
      <c r="F59" s="15">
        <v>105</v>
      </c>
      <c r="G59" s="17" t="s">
        <v>83</v>
      </c>
      <c r="H59" s="17">
        <v>2015</v>
      </c>
      <c r="I59" s="15" t="s">
        <v>84</v>
      </c>
      <c r="J59" s="15" t="s">
        <v>22</v>
      </c>
      <c r="K59" s="19">
        <v>14000000</v>
      </c>
      <c r="L59" s="19">
        <v>3500000</v>
      </c>
      <c r="M59" s="19">
        <v>17500000</v>
      </c>
      <c r="N59" s="35">
        <v>700000</v>
      </c>
    </row>
    <row r="60" spans="1:14" x14ac:dyDescent="0.25">
      <c r="A60" s="33">
        <v>1</v>
      </c>
      <c r="B60" s="15" t="s">
        <v>18</v>
      </c>
      <c r="C60" s="15">
        <v>1</v>
      </c>
      <c r="D60" s="15" t="s">
        <v>19</v>
      </c>
      <c r="E60" s="16" t="s">
        <v>129</v>
      </c>
      <c r="F60" s="15">
        <v>106</v>
      </c>
      <c r="G60" s="17" t="s">
        <v>85</v>
      </c>
      <c r="H60" s="17">
        <v>2016</v>
      </c>
      <c r="I60" s="15" t="s">
        <v>84</v>
      </c>
      <c r="J60" s="15" t="s">
        <v>22</v>
      </c>
      <c r="K60" s="19">
        <v>14000000</v>
      </c>
      <c r="L60" s="19">
        <v>3500000</v>
      </c>
      <c r="M60" s="19">
        <v>17500000</v>
      </c>
      <c r="N60" s="35">
        <v>700000</v>
      </c>
    </row>
    <row r="61" spans="1:14" x14ac:dyDescent="0.25">
      <c r="A61" s="33">
        <v>1</v>
      </c>
      <c r="B61" s="15" t="s">
        <v>18</v>
      </c>
      <c r="C61" s="15">
        <v>2</v>
      </c>
      <c r="D61" s="15" t="s">
        <v>27</v>
      </c>
      <c r="E61" s="16" t="s">
        <v>130</v>
      </c>
      <c r="F61" s="15">
        <v>113</v>
      </c>
      <c r="G61" s="17" t="s">
        <v>86</v>
      </c>
      <c r="H61" s="17">
        <v>2015</v>
      </c>
      <c r="I61" s="15" t="s">
        <v>84</v>
      </c>
      <c r="J61" s="15" t="s">
        <v>22</v>
      </c>
      <c r="K61" s="19">
        <v>14000000</v>
      </c>
      <c r="L61" s="19">
        <v>3500000</v>
      </c>
      <c r="M61" s="19">
        <v>17500000</v>
      </c>
      <c r="N61" s="35">
        <v>700000</v>
      </c>
    </row>
    <row r="62" spans="1:14" x14ac:dyDescent="0.25">
      <c r="A62" s="33">
        <v>1</v>
      </c>
      <c r="B62" s="15" t="s">
        <v>18</v>
      </c>
      <c r="C62" s="15">
        <v>2</v>
      </c>
      <c r="D62" s="15" t="s">
        <v>27</v>
      </c>
      <c r="E62" s="16" t="s">
        <v>131</v>
      </c>
      <c r="F62" s="15">
        <v>114</v>
      </c>
      <c r="G62" s="17" t="s">
        <v>87</v>
      </c>
      <c r="H62" s="17">
        <v>2016</v>
      </c>
      <c r="I62" s="15" t="s">
        <v>84</v>
      </c>
      <c r="J62" s="15" t="s">
        <v>22</v>
      </c>
      <c r="K62" s="19">
        <v>14000000</v>
      </c>
      <c r="L62" s="19">
        <v>3500000</v>
      </c>
      <c r="M62" s="19">
        <v>17500000</v>
      </c>
      <c r="N62" s="35">
        <v>700000</v>
      </c>
    </row>
    <row r="63" spans="1:14" x14ac:dyDescent="0.25">
      <c r="A63" s="33">
        <v>2</v>
      </c>
      <c r="B63" s="15" t="s">
        <v>30</v>
      </c>
      <c r="C63" s="15">
        <v>1</v>
      </c>
      <c r="D63" s="15" t="s">
        <v>31</v>
      </c>
      <c r="E63" s="16" t="s">
        <v>132</v>
      </c>
      <c r="F63" s="15">
        <v>202</v>
      </c>
      <c r="G63" s="17" t="s">
        <v>88</v>
      </c>
      <c r="H63" s="17">
        <v>2015</v>
      </c>
      <c r="I63" s="15" t="s">
        <v>84</v>
      </c>
      <c r="J63" s="15" t="s">
        <v>35</v>
      </c>
      <c r="K63" s="19">
        <v>14000000</v>
      </c>
      <c r="L63" s="19">
        <v>3500000</v>
      </c>
      <c r="M63" s="19">
        <v>17500000</v>
      </c>
      <c r="N63" s="35">
        <v>700000</v>
      </c>
    </row>
    <row r="64" spans="1:14" x14ac:dyDescent="0.25">
      <c r="A64" s="33">
        <v>2</v>
      </c>
      <c r="B64" s="15" t="s">
        <v>30</v>
      </c>
      <c r="C64" s="15">
        <v>1</v>
      </c>
      <c r="D64" s="15" t="s">
        <v>31</v>
      </c>
      <c r="E64" s="16" t="s">
        <v>133</v>
      </c>
      <c r="F64" s="15">
        <v>203</v>
      </c>
      <c r="G64" s="17" t="s">
        <v>89</v>
      </c>
      <c r="H64" s="17">
        <v>2016</v>
      </c>
      <c r="I64" s="15" t="s">
        <v>84</v>
      </c>
      <c r="J64" s="15" t="s">
        <v>22</v>
      </c>
      <c r="K64" s="19">
        <v>14000000</v>
      </c>
      <c r="L64" s="19">
        <v>3500000</v>
      </c>
      <c r="M64" s="19">
        <v>17500000</v>
      </c>
      <c r="N64" s="35">
        <v>700000</v>
      </c>
    </row>
    <row r="65" spans="1:14" x14ac:dyDescent="0.25">
      <c r="A65" s="33">
        <v>2</v>
      </c>
      <c r="B65" s="15" t="s">
        <v>30</v>
      </c>
      <c r="C65" s="15">
        <v>2</v>
      </c>
      <c r="D65" s="15" t="s">
        <v>36</v>
      </c>
      <c r="E65" s="16" t="s">
        <v>134</v>
      </c>
      <c r="F65" s="15">
        <v>210</v>
      </c>
      <c r="G65" s="17" t="s">
        <v>90</v>
      </c>
      <c r="H65" s="17">
        <v>2015</v>
      </c>
      <c r="I65" s="15" t="s">
        <v>84</v>
      </c>
      <c r="J65" s="15" t="s">
        <v>24</v>
      </c>
      <c r="K65" s="19">
        <v>14000000</v>
      </c>
      <c r="L65" s="19">
        <v>3500000</v>
      </c>
      <c r="M65" s="19">
        <v>17500000</v>
      </c>
      <c r="N65" s="35">
        <v>700000</v>
      </c>
    </row>
    <row r="66" spans="1:14" x14ac:dyDescent="0.25">
      <c r="A66" s="33">
        <v>2</v>
      </c>
      <c r="B66" s="15" t="s">
        <v>30</v>
      </c>
      <c r="C66" s="15">
        <v>2</v>
      </c>
      <c r="D66" s="15" t="s">
        <v>36</v>
      </c>
      <c r="E66" s="16" t="s">
        <v>123</v>
      </c>
      <c r="F66" s="15">
        <v>211</v>
      </c>
      <c r="G66" s="17" t="s">
        <v>91</v>
      </c>
      <c r="H66" s="17">
        <v>2016</v>
      </c>
      <c r="I66" s="15" t="s">
        <v>84</v>
      </c>
      <c r="J66" s="15" t="s">
        <v>26</v>
      </c>
      <c r="K66" s="19">
        <v>14000000</v>
      </c>
      <c r="L66" s="19">
        <v>3500000</v>
      </c>
      <c r="M66" s="19">
        <v>17500000</v>
      </c>
      <c r="N66" s="35">
        <v>700000</v>
      </c>
    </row>
    <row r="67" spans="1:14" x14ac:dyDescent="0.25">
      <c r="A67" s="33">
        <v>3</v>
      </c>
      <c r="B67" s="15" t="s">
        <v>39</v>
      </c>
      <c r="C67" s="15">
        <v>1</v>
      </c>
      <c r="D67" s="15" t="s">
        <v>40</v>
      </c>
      <c r="E67" s="16" t="s">
        <v>123</v>
      </c>
      <c r="F67" s="15">
        <v>302</v>
      </c>
      <c r="G67" s="17" t="s">
        <v>92</v>
      </c>
      <c r="H67" s="17">
        <v>2015</v>
      </c>
      <c r="I67" s="15" t="s">
        <v>84</v>
      </c>
      <c r="J67" s="15" t="s">
        <v>35</v>
      </c>
      <c r="K67" s="19">
        <v>14000000</v>
      </c>
      <c r="L67" s="19">
        <v>3500000</v>
      </c>
      <c r="M67" s="19">
        <v>17500000</v>
      </c>
      <c r="N67" s="35">
        <v>700000</v>
      </c>
    </row>
    <row r="68" spans="1:14" x14ac:dyDescent="0.25">
      <c r="A68" s="33">
        <v>3</v>
      </c>
      <c r="B68" s="15" t="s">
        <v>39</v>
      </c>
      <c r="C68" s="15">
        <v>1</v>
      </c>
      <c r="D68" s="15" t="s">
        <v>40</v>
      </c>
      <c r="E68" s="16" t="s">
        <v>124</v>
      </c>
      <c r="F68" s="15">
        <v>303</v>
      </c>
      <c r="G68" s="17" t="s">
        <v>77</v>
      </c>
      <c r="H68" s="17">
        <v>2016</v>
      </c>
      <c r="I68" s="15" t="s">
        <v>84</v>
      </c>
      <c r="J68" s="15" t="s">
        <v>35</v>
      </c>
      <c r="K68" s="19">
        <v>14000000</v>
      </c>
      <c r="L68" s="19">
        <v>3500000</v>
      </c>
      <c r="M68" s="19">
        <v>17500000</v>
      </c>
      <c r="N68" s="35">
        <v>700000</v>
      </c>
    </row>
    <row r="69" spans="1:14" x14ac:dyDescent="0.25">
      <c r="A69" s="33">
        <v>3</v>
      </c>
      <c r="B69" s="15" t="s">
        <v>39</v>
      </c>
      <c r="C69" s="15">
        <v>2</v>
      </c>
      <c r="D69" s="15" t="s">
        <v>43</v>
      </c>
      <c r="E69" s="16" t="s">
        <v>125</v>
      </c>
      <c r="F69" s="15">
        <v>313</v>
      </c>
      <c r="G69" s="20" t="s">
        <v>93</v>
      </c>
      <c r="H69" s="17">
        <v>2015</v>
      </c>
      <c r="I69" s="15" t="s">
        <v>84</v>
      </c>
      <c r="J69" s="15" t="s">
        <v>22</v>
      </c>
      <c r="K69" s="19">
        <v>14000000</v>
      </c>
      <c r="L69" s="19">
        <v>3500000</v>
      </c>
      <c r="M69" s="19">
        <v>17500000</v>
      </c>
      <c r="N69" s="35">
        <v>700000</v>
      </c>
    </row>
    <row r="70" spans="1:14" x14ac:dyDescent="0.25">
      <c r="A70" s="33">
        <v>3</v>
      </c>
      <c r="B70" s="15" t="s">
        <v>39</v>
      </c>
      <c r="C70" s="15">
        <v>2</v>
      </c>
      <c r="D70" s="15" t="s">
        <v>43</v>
      </c>
      <c r="E70" s="16" t="s">
        <v>126</v>
      </c>
      <c r="F70" s="15">
        <v>314</v>
      </c>
      <c r="G70" s="20" t="s">
        <v>94</v>
      </c>
      <c r="H70" s="17">
        <v>2016</v>
      </c>
      <c r="I70" s="15" t="s">
        <v>84</v>
      </c>
      <c r="J70" s="15" t="s">
        <v>22</v>
      </c>
      <c r="K70" s="19">
        <v>14000000</v>
      </c>
      <c r="L70" s="19">
        <v>3500000</v>
      </c>
      <c r="M70" s="19">
        <v>17500000</v>
      </c>
      <c r="N70" s="35">
        <v>700000</v>
      </c>
    </row>
    <row r="71" spans="1:14" x14ac:dyDescent="0.25">
      <c r="A71" s="33">
        <v>4</v>
      </c>
      <c r="B71" s="15" t="s">
        <v>46</v>
      </c>
      <c r="C71" s="15">
        <v>1</v>
      </c>
      <c r="D71" s="15" t="s">
        <v>47</v>
      </c>
      <c r="E71" s="16" t="s">
        <v>127</v>
      </c>
      <c r="F71" s="15">
        <v>405</v>
      </c>
      <c r="G71" s="20" t="s">
        <v>95</v>
      </c>
      <c r="H71" s="17">
        <v>2015</v>
      </c>
      <c r="I71" s="15" t="s">
        <v>84</v>
      </c>
      <c r="J71" s="15" t="s">
        <v>22</v>
      </c>
      <c r="K71" s="19">
        <v>14000000</v>
      </c>
      <c r="L71" s="19">
        <v>3500000</v>
      </c>
      <c r="M71" s="19">
        <v>17500000</v>
      </c>
      <c r="N71" s="35">
        <v>700000</v>
      </c>
    </row>
    <row r="72" spans="1:14" x14ac:dyDescent="0.25">
      <c r="A72" s="33">
        <v>4</v>
      </c>
      <c r="B72" s="15" t="s">
        <v>46</v>
      </c>
      <c r="C72" s="15">
        <v>1</v>
      </c>
      <c r="D72" s="15" t="s">
        <v>47</v>
      </c>
      <c r="E72" s="16" t="s">
        <v>128</v>
      </c>
      <c r="F72" s="15">
        <v>406</v>
      </c>
      <c r="G72" s="20" t="s">
        <v>83</v>
      </c>
      <c r="H72" s="17">
        <v>2016</v>
      </c>
      <c r="I72" s="15" t="s">
        <v>84</v>
      </c>
      <c r="J72" s="15" t="s">
        <v>22</v>
      </c>
      <c r="K72" s="19">
        <v>14000000</v>
      </c>
      <c r="L72" s="19">
        <v>3500000</v>
      </c>
      <c r="M72" s="19">
        <v>17500000</v>
      </c>
      <c r="N72" s="35">
        <v>700000</v>
      </c>
    </row>
    <row r="73" spans="1:14" x14ac:dyDescent="0.25">
      <c r="A73" s="33">
        <v>4</v>
      </c>
      <c r="B73" s="15" t="s">
        <v>46</v>
      </c>
      <c r="C73" s="15">
        <v>2</v>
      </c>
      <c r="D73" s="15" t="s">
        <v>50</v>
      </c>
      <c r="E73" s="16" t="s">
        <v>129</v>
      </c>
      <c r="F73" s="15">
        <v>413</v>
      </c>
      <c r="G73" s="20" t="s">
        <v>96</v>
      </c>
      <c r="H73" s="17">
        <v>2015</v>
      </c>
      <c r="I73" s="15" t="s">
        <v>84</v>
      </c>
      <c r="J73" s="15" t="s">
        <v>26</v>
      </c>
      <c r="K73" s="19">
        <v>14000000</v>
      </c>
      <c r="L73" s="19">
        <v>3500000</v>
      </c>
      <c r="M73" s="19">
        <v>17500000</v>
      </c>
      <c r="N73" s="35">
        <v>700000</v>
      </c>
    </row>
    <row r="74" spans="1:14" x14ac:dyDescent="0.25">
      <c r="A74" s="33">
        <v>4</v>
      </c>
      <c r="B74" s="15" t="s">
        <v>46</v>
      </c>
      <c r="C74" s="15">
        <v>2</v>
      </c>
      <c r="D74" s="15" t="s">
        <v>50</v>
      </c>
      <c r="E74" s="16" t="s">
        <v>130</v>
      </c>
      <c r="F74" s="15">
        <v>414</v>
      </c>
      <c r="G74" s="20" t="s">
        <v>97</v>
      </c>
      <c r="H74" s="17">
        <v>2016</v>
      </c>
      <c r="I74" s="15" t="s">
        <v>84</v>
      </c>
      <c r="J74" s="15" t="s">
        <v>22</v>
      </c>
      <c r="K74" s="19">
        <v>14000000</v>
      </c>
      <c r="L74" s="19">
        <v>3500000</v>
      </c>
      <c r="M74" s="19">
        <v>17500000</v>
      </c>
      <c r="N74" s="35">
        <v>700000</v>
      </c>
    </row>
    <row r="75" spans="1:14" x14ac:dyDescent="0.25">
      <c r="A75" s="33">
        <v>5</v>
      </c>
      <c r="B75" s="15" t="s">
        <v>53</v>
      </c>
      <c r="C75" s="15">
        <v>1</v>
      </c>
      <c r="D75" s="15" t="s">
        <v>54</v>
      </c>
      <c r="E75" s="16" t="s">
        <v>131</v>
      </c>
      <c r="F75" s="15">
        <v>505</v>
      </c>
      <c r="G75" s="20" t="s">
        <v>98</v>
      </c>
      <c r="H75" s="17">
        <v>2015</v>
      </c>
      <c r="I75" s="15" t="s">
        <v>84</v>
      </c>
      <c r="J75" s="15" t="s">
        <v>26</v>
      </c>
      <c r="K75" s="19">
        <v>14000000</v>
      </c>
      <c r="L75" s="19">
        <v>3500000</v>
      </c>
      <c r="M75" s="19">
        <v>17500000</v>
      </c>
      <c r="N75" s="35">
        <v>700000</v>
      </c>
    </row>
    <row r="76" spans="1:14" x14ac:dyDescent="0.25">
      <c r="A76" s="33">
        <v>5</v>
      </c>
      <c r="B76" s="15" t="s">
        <v>53</v>
      </c>
      <c r="C76" s="15">
        <v>1</v>
      </c>
      <c r="D76" s="15" t="s">
        <v>54</v>
      </c>
      <c r="E76" s="16" t="s">
        <v>132</v>
      </c>
      <c r="F76" s="15">
        <v>506</v>
      </c>
      <c r="G76" s="20" t="s">
        <v>99</v>
      </c>
      <c r="H76" s="17">
        <v>2016</v>
      </c>
      <c r="I76" s="15" t="s">
        <v>84</v>
      </c>
      <c r="J76" s="15" t="s">
        <v>26</v>
      </c>
      <c r="K76" s="19">
        <v>14000000</v>
      </c>
      <c r="L76" s="19">
        <v>3500000</v>
      </c>
      <c r="M76" s="19">
        <v>17500000</v>
      </c>
      <c r="N76" s="35">
        <v>700000</v>
      </c>
    </row>
    <row r="77" spans="1:14" x14ac:dyDescent="0.25">
      <c r="A77" s="33">
        <v>5</v>
      </c>
      <c r="B77" s="15" t="s">
        <v>53</v>
      </c>
      <c r="C77" s="15">
        <v>2</v>
      </c>
      <c r="D77" s="15" t="s">
        <v>57</v>
      </c>
      <c r="E77" s="16" t="s">
        <v>133</v>
      </c>
      <c r="F77" s="15">
        <v>513</v>
      </c>
      <c r="G77" s="20" t="s">
        <v>100</v>
      </c>
      <c r="H77" s="17">
        <v>2015</v>
      </c>
      <c r="I77" s="15" t="s">
        <v>84</v>
      </c>
      <c r="J77" s="15" t="s">
        <v>26</v>
      </c>
      <c r="K77" s="19">
        <v>14000000</v>
      </c>
      <c r="L77" s="19">
        <v>3500000</v>
      </c>
      <c r="M77" s="19">
        <v>17500000</v>
      </c>
      <c r="N77" s="35">
        <v>700000</v>
      </c>
    </row>
    <row r="78" spans="1:14" x14ac:dyDescent="0.25">
      <c r="A78" s="33">
        <v>5</v>
      </c>
      <c r="B78" s="15" t="s">
        <v>53</v>
      </c>
      <c r="C78" s="15">
        <v>2</v>
      </c>
      <c r="D78" s="15" t="s">
        <v>57</v>
      </c>
      <c r="E78" s="16" t="s">
        <v>134</v>
      </c>
      <c r="F78" s="15">
        <v>514</v>
      </c>
      <c r="G78" s="20" t="s">
        <v>101</v>
      </c>
      <c r="H78" s="17">
        <v>2016</v>
      </c>
      <c r="I78" s="15" t="s">
        <v>84</v>
      </c>
      <c r="J78" s="15" t="s">
        <v>26</v>
      </c>
      <c r="K78" s="19">
        <v>14000000</v>
      </c>
      <c r="L78" s="19">
        <v>3500000</v>
      </c>
      <c r="M78" s="19">
        <v>17500000</v>
      </c>
      <c r="N78" s="35">
        <v>700000</v>
      </c>
    </row>
    <row r="79" spans="1:14" x14ac:dyDescent="0.25">
      <c r="A79" s="33">
        <v>1</v>
      </c>
      <c r="B79" s="15" t="s">
        <v>18</v>
      </c>
      <c r="C79" s="15">
        <v>1</v>
      </c>
      <c r="D79" s="15" t="s">
        <v>19</v>
      </c>
      <c r="E79" s="16" t="s">
        <v>123</v>
      </c>
      <c r="F79" s="15">
        <v>107</v>
      </c>
      <c r="G79" s="17" t="s">
        <v>102</v>
      </c>
      <c r="H79" s="17">
        <v>2015</v>
      </c>
      <c r="I79" s="15" t="s">
        <v>78</v>
      </c>
      <c r="J79" s="15" t="s">
        <v>22</v>
      </c>
      <c r="K79" s="19">
        <v>10000000</v>
      </c>
      <c r="L79" s="19">
        <v>2500000</v>
      </c>
      <c r="M79" s="19">
        <v>12500000</v>
      </c>
      <c r="N79" s="35">
        <v>500000</v>
      </c>
    </row>
    <row r="80" spans="1:14" x14ac:dyDescent="0.25">
      <c r="A80" s="33">
        <v>1</v>
      </c>
      <c r="B80" s="15" t="s">
        <v>18</v>
      </c>
      <c r="C80" s="15">
        <v>1</v>
      </c>
      <c r="D80" s="15" t="s">
        <v>19</v>
      </c>
      <c r="E80" s="16" t="s">
        <v>123</v>
      </c>
      <c r="F80" s="15">
        <v>108</v>
      </c>
      <c r="G80" s="17" t="s">
        <v>103</v>
      </c>
      <c r="H80" s="17">
        <v>2016</v>
      </c>
      <c r="I80" s="15" t="s">
        <v>78</v>
      </c>
      <c r="J80" s="15" t="s">
        <v>22</v>
      </c>
      <c r="K80" s="19">
        <v>10000000</v>
      </c>
      <c r="L80" s="19">
        <v>2500000</v>
      </c>
      <c r="M80" s="19">
        <v>12500000</v>
      </c>
      <c r="N80" s="35">
        <v>500000</v>
      </c>
    </row>
    <row r="81" spans="1:14" x14ac:dyDescent="0.25">
      <c r="A81" s="33">
        <v>1</v>
      </c>
      <c r="B81" s="15" t="s">
        <v>18</v>
      </c>
      <c r="C81" s="15">
        <v>2</v>
      </c>
      <c r="D81" s="15" t="s">
        <v>27</v>
      </c>
      <c r="E81" s="16" t="s">
        <v>124</v>
      </c>
      <c r="F81" s="15">
        <v>115</v>
      </c>
      <c r="G81" s="17" t="s">
        <v>104</v>
      </c>
      <c r="H81" s="17">
        <v>2015</v>
      </c>
      <c r="I81" s="15" t="s">
        <v>78</v>
      </c>
      <c r="J81" s="15" t="s">
        <v>35</v>
      </c>
      <c r="K81" s="19">
        <v>10000000</v>
      </c>
      <c r="L81" s="19">
        <v>2500000</v>
      </c>
      <c r="M81" s="19">
        <v>12500000</v>
      </c>
      <c r="N81" s="35">
        <v>500000</v>
      </c>
    </row>
    <row r="82" spans="1:14" x14ac:dyDescent="0.25">
      <c r="A82" s="33">
        <v>1</v>
      </c>
      <c r="B82" s="15" t="s">
        <v>18</v>
      </c>
      <c r="C82" s="15">
        <v>2</v>
      </c>
      <c r="D82" s="15" t="s">
        <v>27</v>
      </c>
      <c r="E82" s="16" t="s">
        <v>125</v>
      </c>
      <c r="F82" s="15">
        <v>116</v>
      </c>
      <c r="G82" s="17" t="s">
        <v>105</v>
      </c>
      <c r="H82" s="17">
        <v>2016</v>
      </c>
      <c r="I82" s="15" t="s">
        <v>78</v>
      </c>
      <c r="J82" s="15" t="s">
        <v>24</v>
      </c>
      <c r="K82" s="19">
        <v>10000000</v>
      </c>
      <c r="L82" s="19">
        <v>2500000</v>
      </c>
      <c r="M82" s="19">
        <v>12500000</v>
      </c>
      <c r="N82" s="35">
        <v>500000</v>
      </c>
    </row>
    <row r="83" spans="1:14" x14ac:dyDescent="0.25">
      <c r="A83" s="33">
        <v>2</v>
      </c>
      <c r="B83" s="15" t="s">
        <v>30</v>
      </c>
      <c r="C83" s="15">
        <v>1</v>
      </c>
      <c r="D83" s="15" t="s">
        <v>31</v>
      </c>
      <c r="E83" s="16" t="s">
        <v>126</v>
      </c>
      <c r="F83" s="15">
        <v>204</v>
      </c>
      <c r="G83" s="17" t="s">
        <v>106</v>
      </c>
      <c r="H83" s="17">
        <v>2015</v>
      </c>
      <c r="I83" s="15" t="s">
        <v>78</v>
      </c>
      <c r="J83" s="15" t="s">
        <v>22</v>
      </c>
      <c r="K83" s="19">
        <v>10000000</v>
      </c>
      <c r="L83" s="19">
        <v>2500000</v>
      </c>
      <c r="M83" s="19">
        <v>12500000</v>
      </c>
      <c r="N83" s="35">
        <v>500000</v>
      </c>
    </row>
    <row r="84" spans="1:14" x14ac:dyDescent="0.25">
      <c r="A84" s="33">
        <v>2</v>
      </c>
      <c r="B84" s="15" t="s">
        <v>30</v>
      </c>
      <c r="C84" s="15">
        <v>1</v>
      </c>
      <c r="D84" s="15" t="s">
        <v>31</v>
      </c>
      <c r="E84" s="16" t="s">
        <v>127</v>
      </c>
      <c r="F84" s="15">
        <v>205</v>
      </c>
      <c r="G84" s="17" t="s">
        <v>107</v>
      </c>
      <c r="H84" s="17">
        <v>2016</v>
      </c>
      <c r="I84" s="15" t="s">
        <v>78</v>
      </c>
      <c r="J84" s="15" t="s">
        <v>24</v>
      </c>
      <c r="K84" s="19">
        <v>10000000</v>
      </c>
      <c r="L84" s="19">
        <v>2500000</v>
      </c>
      <c r="M84" s="19">
        <v>12500000</v>
      </c>
      <c r="N84" s="35">
        <v>500000</v>
      </c>
    </row>
    <row r="85" spans="1:14" x14ac:dyDescent="0.25">
      <c r="A85" s="33">
        <v>2</v>
      </c>
      <c r="B85" s="15" t="s">
        <v>30</v>
      </c>
      <c r="C85" s="15">
        <v>2</v>
      </c>
      <c r="D85" s="15" t="s">
        <v>36</v>
      </c>
      <c r="E85" s="16" t="s">
        <v>128</v>
      </c>
      <c r="F85" s="15">
        <v>212</v>
      </c>
      <c r="G85" s="17" t="s">
        <v>108</v>
      </c>
      <c r="H85" s="17">
        <v>2015</v>
      </c>
      <c r="I85" s="15" t="s">
        <v>78</v>
      </c>
      <c r="J85" s="15" t="s">
        <v>22</v>
      </c>
      <c r="K85" s="19">
        <v>10000000</v>
      </c>
      <c r="L85" s="19">
        <v>2500000</v>
      </c>
      <c r="M85" s="19">
        <v>12500000</v>
      </c>
      <c r="N85" s="35">
        <v>500000</v>
      </c>
    </row>
    <row r="86" spans="1:14" x14ac:dyDescent="0.25">
      <c r="A86" s="33">
        <v>2</v>
      </c>
      <c r="B86" s="15" t="s">
        <v>30</v>
      </c>
      <c r="C86" s="15">
        <v>2</v>
      </c>
      <c r="D86" s="15" t="s">
        <v>36</v>
      </c>
      <c r="E86" s="16" t="s">
        <v>129</v>
      </c>
      <c r="F86" s="15">
        <v>213</v>
      </c>
      <c r="G86" s="17" t="s">
        <v>109</v>
      </c>
      <c r="H86" s="17">
        <v>2016</v>
      </c>
      <c r="I86" s="15" t="s">
        <v>78</v>
      </c>
      <c r="J86" s="15" t="s">
        <v>22</v>
      </c>
      <c r="K86" s="19">
        <v>10000000</v>
      </c>
      <c r="L86" s="19">
        <v>2500000</v>
      </c>
      <c r="M86" s="19">
        <v>12500000</v>
      </c>
      <c r="N86" s="35">
        <v>500000</v>
      </c>
    </row>
    <row r="87" spans="1:14" x14ac:dyDescent="0.25">
      <c r="A87" s="33">
        <v>3</v>
      </c>
      <c r="B87" s="15" t="s">
        <v>39</v>
      </c>
      <c r="C87" s="15">
        <v>1</v>
      </c>
      <c r="D87" s="15" t="s">
        <v>40</v>
      </c>
      <c r="E87" s="16" t="s">
        <v>130</v>
      </c>
      <c r="F87" s="15">
        <v>304</v>
      </c>
      <c r="G87" s="17" t="s">
        <v>110</v>
      </c>
      <c r="H87" s="17">
        <v>2015</v>
      </c>
      <c r="I87" s="15" t="s">
        <v>78</v>
      </c>
      <c r="J87" s="15" t="s">
        <v>24</v>
      </c>
      <c r="K87" s="19">
        <v>10000000</v>
      </c>
      <c r="L87" s="19">
        <v>2500000</v>
      </c>
      <c r="M87" s="19">
        <v>12500000</v>
      </c>
      <c r="N87" s="35">
        <v>500000</v>
      </c>
    </row>
    <row r="88" spans="1:14" x14ac:dyDescent="0.25">
      <c r="A88" s="33">
        <v>3</v>
      </c>
      <c r="B88" s="15" t="s">
        <v>39</v>
      </c>
      <c r="C88" s="15">
        <v>1</v>
      </c>
      <c r="D88" s="15" t="s">
        <v>40</v>
      </c>
      <c r="E88" s="16" t="s">
        <v>131</v>
      </c>
      <c r="F88" s="15">
        <v>305</v>
      </c>
      <c r="G88" s="17" t="s">
        <v>111</v>
      </c>
      <c r="H88" s="17">
        <v>2016</v>
      </c>
      <c r="I88" s="15" t="s">
        <v>78</v>
      </c>
      <c r="J88" s="15" t="s">
        <v>24</v>
      </c>
      <c r="K88" s="19">
        <v>10000000</v>
      </c>
      <c r="L88" s="19">
        <v>2500000</v>
      </c>
      <c r="M88" s="19">
        <v>12500000</v>
      </c>
      <c r="N88" s="35">
        <v>500000</v>
      </c>
    </row>
    <row r="89" spans="1:14" x14ac:dyDescent="0.25">
      <c r="A89" s="33">
        <v>3</v>
      </c>
      <c r="B89" s="15" t="s">
        <v>39</v>
      </c>
      <c r="C89" s="15">
        <v>2</v>
      </c>
      <c r="D89" s="15" t="s">
        <v>43</v>
      </c>
      <c r="E89" s="16" t="s">
        <v>132</v>
      </c>
      <c r="F89" s="15">
        <v>315</v>
      </c>
      <c r="G89" s="20" t="s">
        <v>112</v>
      </c>
      <c r="H89" s="17">
        <v>2015</v>
      </c>
      <c r="I89" s="15" t="s">
        <v>78</v>
      </c>
      <c r="J89" s="15" t="s">
        <v>24</v>
      </c>
      <c r="K89" s="19">
        <v>10000000</v>
      </c>
      <c r="L89" s="19">
        <v>2500000</v>
      </c>
      <c r="M89" s="19">
        <v>12500000</v>
      </c>
      <c r="N89" s="35">
        <v>500000</v>
      </c>
    </row>
    <row r="90" spans="1:14" x14ac:dyDescent="0.25">
      <c r="A90" s="33">
        <v>3</v>
      </c>
      <c r="B90" s="15" t="s">
        <v>39</v>
      </c>
      <c r="C90" s="15">
        <v>2</v>
      </c>
      <c r="D90" s="15" t="s">
        <v>43</v>
      </c>
      <c r="E90" s="16" t="s">
        <v>133</v>
      </c>
      <c r="F90" s="15">
        <v>316</v>
      </c>
      <c r="G90" s="20" t="s">
        <v>113</v>
      </c>
      <c r="H90" s="17">
        <v>2016</v>
      </c>
      <c r="I90" s="15" t="s">
        <v>78</v>
      </c>
      <c r="J90" s="15" t="s">
        <v>26</v>
      </c>
      <c r="K90" s="19">
        <v>10000000</v>
      </c>
      <c r="L90" s="19">
        <v>2500000</v>
      </c>
      <c r="M90" s="19">
        <v>12500000</v>
      </c>
      <c r="N90" s="35">
        <v>500000</v>
      </c>
    </row>
    <row r="91" spans="1:14" x14ac:dyDescent="0.25">
      <c r="A91" s="33">
        <v>4</v>
      </c>
      <c r="B91" s="15" t="s">
        <v>46</v>
      </c>
      <c r="C91" s="15">
        <v>1</v>
      </c>
      <c r="D91" s="15" t="s">
        <v>47</v>
      </c>
      <c r="E91" s="16" t="s">
        <v>134</v>
      </c>
      <c r="F91" s="15">
        <v>407</v>
      </c>
      <c r="G91" s="20" t="s">
        <v>114</v>
      </c>
      <c r="H91" s="17">
        <v>2015</v>
      </c>
      <c r="I91" s="15" t="s">
        <v>78</v>
      </c>
      <c r="J91" s="15" t="s">
        <v>24</v>
      </c>
      <c r="K91" s="19">
        <v>10000000</v>
      </c>
      <c r="L91" s="19">
        <v>2500000</v>
      </c>
      <c r="M91" s="19">
        <v>12500000</v>
      </c>
      <c r="N91" s="35">
        <v>500000</v>
      </c>
    </row>
    <row r="92" spans="1:14" x14ac:dyDescent="0.25">
      <c r="A92" s="33">
        <v>4</v>
      </c>
      <c r="B92" s="15" t="s">
        <v>46</v>
      </c>
      <c r="C92" s="15">
        <v>1</v>
      </c>
      <c r="D92" s="15" t="s">
        <v>47</v>
      </c>
      <c r="E92" s="16" t="s">
        <v>123</v>
      </c>
      <c r="F92" s="15">
        <v>408</v>
      </c>
      <c r="G92" s="20" t="s">
        <v>115</v>
      </c>
      <c r="H92" s="17">
        <v>2016</v>
      </c>
      <c r="I92" s="15" t="s">
        <v>78</v>
      </c>
      <c r="J92" s="15" t="s">
        <v>24</v>
      </c>
      <c r="K92" s="19">
        <v>10000000</v>
      </c>
      <c r="L92" s="19">
        <v>2500000</v>
      </c>
      <c r="M92" s="19">
        <v>12500000</v>
      </c>
      <c r="N92" s="35">
        <v>500000</v>
      </c>
    </row>
    <row r="93" spans="1:14" x14ac:dyDescent="0.25">
      <c r="A93" s="33">
        <v>4</v>
      </c>
      <c r="B93" s="15" t="s">
        <v>46</v>
      </c>
      <c r="C93" s="15">
        <v>2</v>
      </c>
      <c r="D93" s="15" t="s">
        <v>50</v>
      </c>
      <c r="E93" s="16" t="s">
        <v>124</v>
      </c>
      <c r="F93" s="15">
        <v>415</v>
      </c>
      <c r="G93" s="20" t="s">
        <v>116</v>
      </c>
      <c r="H93" s="17">
        <v>2015</v>
      </c>
      <c r="I93" s="15" t="s">
        <v>78</v>
      </c>
      <c r="J93" s="15" t="s">
        <v>24</v>
      </c>
      <c r="K93" s="19">
        <v>10000000</v>
      </c>
      <c r="L93" s="19">
        <v>2500000</v>
      </c>
      <c r="M93" s="19">
        <v>12500000</v>
      </c>
      <c r="N93" s="35">
        <v>500000</v>
      </c>
    </row>
    <row r="94" spans="1:14" x14ac:dyDescent="0.25">
      <c r="A94" s="33">
        <v>5</v>
      </c>
      <c r="B94" s="15" t="s">
        <v>53</v>
      </c>
      <c r="C94" s="15">
        <v>1</v>
      </c>
      <c r="D94" s="15" t="s">
        <v>54</v>
      </c>
      <c r="E94" s="16" t="s">
        <v>125</v>
      </c>
      <c r="F94" s="15">
        <v>507</v>
      </c>
      <c r="G94" s="20" t="s">
        <v>117</v>
      </c>
      <c r="H94" s="17">
        <v>2016</v>
      </c>
      <c r="I94" s="15" t="s">
        <v>78</v>
      </c>
      <c r="J94" s="15" t="s">
        <v>26</v>
      </c>
      <c r="K94" s="19">
        <v>10000000</v>
      </c>
      <c r="L94" s="19">
        <v>2500000</v>
      </c>
      <c r="M94" s="19">
        <v>12500000</v>
      </c>
      <c r="N94" s="35">
        <v>500000</v>
      </c>
    </row>
    <row r="95" spans="1:14" x14ac:dyDescent="0.25">
      <c r="A95" s="33">
        <v>5</v>
      </c>
      <c r="B95" s="15" t="s">
        <v>53</v>
      </c>
      <c r="C95" s="15">
        <v>1</v>
      </c>
      <c r="D95" s="15" t="s">
        <v>54</v>
      </c>
      <c r="E95" s="16" t="s">
        <v>126</v>
      </c>
      <c r="F95" s="15">
        <v>508</v>
      </c>
      <c r="G95" s="20" t="s">
        <v>118</v>
      </c>
      <c r="H95" s="20">
        <v>2015</v>
      </c>
      <c r="I95" s="15" t="s">
        <v>78</v>
      </c>
      <c r="J95" s="15" t="s">
        <v>35</v>
      </c>
      <c r="K95" s="19">
        <v>10000000</v>
      </c>
      <c r="L95" s="19">
        <v>2500000</v>
      </c>
      <c r="M95" s="19">
        <v>12500000</v>
      </c>
      <c r="N95" s="35">
        <v>500000</v>
      </c>
    </row>
    <row r="96" spans="1:14" x14ac:dyDescent="0.25">
      <c r="A96" s="33">
        <v>5</v>
      </c>
      <c r="B96" s="15" t="s">
        <v>53</v>
      </c>
      <c r="C96" s="15">
        <v>2</v>
      </c>
      <c r="D96" s="15" t="s">
        <v>57</v>
      </c>
      <c r="E96" s="16" t="s">
        <v>127</v>
      </c>
      <c r="F96" s="15">
        <v>515</v>
      </c>
      <c r="G96" s="20" t="s">
        <v>119</v>
      </c>
      <c r="H96" s="20">
        <v>2015</v>
      </c>
      <c r="I96" s="15" t="s">
        <v>78</v>
      </c>
      <c r="J96" s="15" t="s">
        <v>26</v>
      </c>
      <c r="K96" s="19">
        <v>10000000</v>
      </c>
      <c r="L96" s="19">
        <v>2500000</v>
      </c>
      <c r="M96" s="19">
        <v>12500000</v>
      </c>
      <c r="N96" s="35">
        <v>500000</v>
      </c>
    </row>
    <row r="97" spans="1:14" x14ac:dyDescent="0.25">
      <c r="A97" s="40">
        <v>5</v>
      </c>
      <c r="B97" s="41" t="s">
        <v>53</v>
      </c>
      <c r="C97" s="41">
        <v>2</v>
      </c>
      <c r="D97" s="41" t="s">
        <v>57</v>
      </c>
      <c r="E97" s="42" t="s">
        <v>128</v>
      </c>
      <c r="F97" s="41">
        <v>516</v>
      </c>
      <c r="G97" s="43" t="s">
        <v>120</v>
      </c>
      <c r="H97" s="44">
        <v>2016</v>
      </c>
      <c r="I97" s="41" t="s">
        <v>78</v>
      </c>
      <c r="J97" s="41" t="s">
        <v>24</v>
      </c>
      <c r="K97" s="45">
        <v>10000000</v>
      </c>
      <c r="L97" s="45">
        <v>2500000</v>
      </c>
      <c r="M97" s="45">
        <v>12500000</v>
      </c>
      <c r="N97" s="46">
        <v>500000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4" sqref="A4:B10"/>
    </sheetView>
  </sheetViews>
  <sheetFormatPr baseColWidth="10" defaultRowHeight="15" x14ac:dyDescent="0.25"/>
  <cols>
    <col min="1" max="1" width="17.5703125" customWidth="1"/>
    <col min="2" max="2" width="14.140625" customWidth="1"/>
  </cols>
  <sheetData>
    <row r="1" spans="1:2" x14ac:dyDescent="0.25">
      <c r="A1" t="s">
        <v>139</v>
      </c>
    </row>
    <row r="4" spans="1:2" x14ac:dyDescent="0.25">
      <c r="A4" s="30" t="s">
        <v>221</v>
      </c>
      <c r="B4" t="s">
        <v>246</v>
      </c>
    </row>
    <row r="5" spans="1:2" x14ac:dyDescent="0.25">
      <c r="A5" s="22" t="s">
        <v>53</v>
      </c>
      <c r="B5" s="23">
        <v>305000000</v>
      </c>
    </row>
    <row r="6" spans="1:2" x14ac:dyDescent="0.25">
      <c r="A6" s="22" t="s">
        <v>30</v>
      </c>
      <c r="B6" s="23">
        <v>313750000</v>
      </c>
    </row>
    <row r="7" spans="1:2" x14ac:dyDescent="0.25">
      <c r="A7" s="22" t="s">
        <v>46</v>
      </c>
      <c r="B7" s="23">
        <v>311250000</v>
      </c>
    </row>
    <row r="8" spans="1:2" x14ac:dyDescent="0.25">
      <c r="A8" s="22" t="s">
        <v>39</v>
      </c>
      <c r="B8" s="23">
        <v>305000000</v>
      </c>
    </row>
    <row r="9" spans="1:2" x14ac:dyDescent="0.25">
      <c r="A9" s="22" t="s">
        <v>18</v>
      </c>
      <c r="B9" s="23">
        <v>370000000</v>
      </c>
    </row>
    <row r="10" spans="1:2" x14ac:dyDescent="0.25">
      <c r="A10" s="22" t="s">
        <v>140</v>
      </c>
      <c r="B10" s="23">
        <v>1605000000</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C1" sqref="C1:N1048576"/>
    </sheetView>
  </sheetViews>
  <sheetFormatPr baseColWidth="10" defaultRowHeight="15" x14ac:dyDescent="0.25"/>
  <cols>
    <col min="1" max="1" width="17.5703125" customWidth="1"/>
    <col min="2" max="2" width="22.42578125" customWidth="1"/>
    <col min="3" max="9" width="11.5703125" customWidth="1"/>
    <col min="10" max="10" width="12.5703125" customWidth="1"/>
    <col min="11" max="11" width="11.5703125" customWidth="1"/>
    <col min="12" max="12" width="12.5703125" customWidth="1"/>
    <col min="13" max="13" width="11.5703125" customWidth="1"/>
    <col min="14" max="14" width="12.5703125" customWidth="1"/>
  </cols>
  <sheetData>
    <row r="1" spans="1:10" x14ac:dyDescent="0.25">
      <c r="A1" t="s">
        <v>141</v>
      </c>
    </row>
    <row r="5" spans="1:10" x14ac:dyDescent="0.25">
      <c r="A5" s="30" t="s">
        <v>247</v>
      </c>
      <c r="B5" s="30" t="s">
        <v>248</v>
      </c>
    </row>
    <row r="6" spans="1:10" x14ac:dyDescent="0.25">
      <c r="A6" s="30" t="s">
        <v>221</v>
      </c>
      <c r="B6" t="s">
        <v>123</v>
      </c>
      <c r="C6" t="s">
        <v>124</v>
      </c>
      <c r="D6" t="s">
        <v>125</v>
      </c>
      <c r="E6" t="s">
        <v>126</v>
      </c>
      <c r="F6" t="s">
        <v>128</v>
      </c>
      <c r="G6" t="s">
        <v>130</v>
      </c>
      <c r="H6" t="s">
        <v>132</v>
      </c>
      <c r="I6" t="s">
        <v>133</v>
      </c>
      <c r="J6" t="s">
        <v>140</v>
      </c>
    </row>
    <row r="7" spans="1:10" x14ac:dyDescent="0.25">
      <c r="A7" s="22" t="s">
        <v>53</v>
      </c>
      <c r="B7" s="23"/>
      <c r="C7" s="23">
        <v>18750000</v>
      </c>
      <c r="D7" s="23">
        <v>18750000</v>
      </c>
      <c r="E7" s="23">
        <v>12500000</v>
      </c>
      <c r="F7" s="23">
        <v>27500000</v>
      </c>
      <c r="G7" s="23"/>
      <c r="H7" s="23"/>
      <c r="I7" s="23"/>
      <c r="J7" s="23">
        <v>77500000</v>
      </c>
    </row>
    <row r="8" spans="1:10" x14ac:dyDescent="0.25">
      <c r="A8" s="22" t="s">
        <v>30</v>
      </c>
      <c r="B8" s="23"/>
      <c r="C8" s="23"/>
      <c r="D8" s="23"/>
      <c r="E8" s="23"/>
      <c r="F8" s="23"/>
      <c r="G8" s="23">
        <v>27500000</v>
      </c>
      <c r="H8" s="23">
        <v>17500000</v>
      </c>
      <c r="I8" s="23"/>
      <c r="J8" s="23">
        <v>45000000</v>
      </c>
    </row>
    <row r="9" spans="1:10" x14ac:dyDescent="0.25">
      <c r="A9" s="22" t="s">
        <v>46</v>
      </c>
      <c r="B9" s="23"/>
      <c r="C9" s="23">
        <v>27500000</v>
      </c>
      <c r="D9" s="23"/>
      <c r="E9" s="23"/>
      <c r="F9" s="23"/>
      <c r="G9" s="23"/>
      <c r="H9" s="23"/>
      <c r="I9" s="23"/>
      <c r="J9" s="23">
        <v>27500000</v>
      </c>
    </row>
    <row r="10" spans="1:10" x14ac:dyDescent="0.25">
      <c r="A10" s="22" t="s">
        <v>39</v>
      </c>
      <c r="B10" s="23">
        <v>17500000</v>
      </c>
      <c r="C10" s="23">
        <v>17500000</v>
      </c>
      <c r="D10" s="23"/>
      <c r="E10" s="23"/>
      <c r="F10" s="23"/>
      <c r="G10" s="23"/>
      <c r="H10" s="23"/>
      <c r="I10" s="23"/>
      <c r="J10" s="23">
        <v>35000000</v>
      </c>
    </row>
    <row r="11" spans="1:10" x14ac:dyDescent="0.25">
      <c r="A11" s="22" t="s">
        <v>18</v>
      </c>
      <c r="B11" s="23"/>
      <c r="C11" s="23">
        <v>12500000</v>
      </c>
      <c r="D11" s="23"/>
      <c r="E11" s="23"/>
      <c r="F11" s="23"/>
      <c r="G11" s="23"/>
      <c r="H11" s="23"/>
      <c r="I11" s="23">
        <v>18750000</v>
      </c>
      <c r="J11" s="23">
        <v>31250000</v>
      </c>
    </row>
    <row r="12" spans="1:10" x14ac:dyDescent="0.25">
      <c r="A12" s="22" t="s">
        <v>140</v>
      </c>
      <c r="B12" s="23">
        <v>17500000</v>
      </c>
      <c r="C12" s="23">
        <v>76250000</v>
      </c>
      <c r="D12" s="23">
        <v>18750000</v>
      </c>
      <c r="E12" s="23">
        <v>12500000</v>
      </c>
      <c r="F12" s="23">
        <v>27500000</v>
      </c>
      <c r="G12" s="23">
        <v>27500000</v>
      </c>
      <c r="H12" s="23">
        <v>17500000</v>
      </c>
      <c r="I12" s="23">
        <v>18750000</v>
      </c>
      <c r="J12" s="23">
        <v>216250000</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selection activeCell="K10" sqref="K10"/>
    </sheetView>
  </sheetViews>
  <sheetFormatPr baseColWidth="10" defaultRowHeight="15" x14ac:dyDescent="0.25"/>
  <cols>
    <col min="1" max="1" width="17.5703125" customWidth="1"/>
    <col min="2" max="2" width="24.7109375" customWidth="1"/>
    <col min="3" max="13" width="12.5703125" customWidth="1"/>
    <col min="14" max="14" width="14.140625" customWidth="1"/>
  </cols>
  <sheetData>
    <row r="1" spans="1:14" x14ac:dyDescent="0.25">
      <c r="A1" t="s">
        <v>142</v>
      </c>
    </row>
    <row r="5" spans="1:14" x14ac:dyDescent="0.25">
      <c r="A5" s="30" t="s">
        <v>244</v>
      </c>
      <c r="B5" s="48" t="s">
        <v>248</v>
      </c>
      <c r="C5" s="49"/>
      <c r="D5" s="49"/>
      <c r="E5" s="49"/>
      <c r="F5" s="49"/>
      <c r="G5" s="49"/>
      <c r="H5" s="49"/>
      <c r="I5" s="49"/>
      <c r="J5" s="49"/>
      <c r="K5" s="49"/>
      <c r="L5" s="49"/>
      <c r="M5" s="49"/>
      <c r="N5" s="49"/>
    </row>
    <row r="6" spans="1:14" x14ac:dyDescent="0.25">
      <c r="A6" s="30" t="s">
        <v>221</v>
      </c>
      <c r="B6" s="49" t="s">
        <v>123</v>
      </c>
      <c r="C6" s="49" t="s">
        <v>124</v>
      </c>
      <c r="D6" s="49" t="s">
        <v>125</v>
      </c>
      <c r="E6" s="49" t="s">
        <v>126</v>
      </c>
      <c r="F6" s="49" t="s">
        <v>127</v>
      </c>
      <c r="G6" s="49" t="s">
        <v>128</v>
      </c>
      <c r="H6" s="49" t="s">
        <v>129</v>
      </c>
      <c r="I6" s="49" t="s">
        <v>130</v>
      </c>
      <c r="J6" s="49" t="s">
        <v>131</v>
      </c>
      <c r="K6" s="49" t="s">
        <v>132</v>
      </c>
      <c r="L6" s="49" t="s">
        <v>133</v>
      </c>
      <c r="M6" s="49" t="s">
        <v>134</v>
      </c>
      <c r="N6" s="49" t="s">
        <v>140</v>
      </c>
    </row>
    <row r="7" spans="1:14" x14ac:dyDescent="0.25">
      <c r="A7" s="22" t="s">
        <v>21</v>
      </c>
      <c r="B7" s="23">
        <v>82500000</v>
      </c>
      <c r="C7" s="23">
        <v>55000000</v>
      </c>
      <c r="D7" s="23">
        <v>55000000</v>
      </c>
      <c r="E7" s="23">
        <v>55000000</v>
      </c>
      <c r="F7" s="23">
        <v>55000000</v>
      </c>
      <c r="G7" s="23">
        <v>55000000</v>
      </c>
      <c r="H7" s="23">
        <v>55000000</v>
      </c>
      <c r="I7" s="23">
        <v>55000000</v>
      </c>
      <c r="J7" s="23">
        <v>55000000</v>
      </c>
      <c r="K7" s="23">
        <v>27500000</v>
      </c>
      <c r="L7" s="23">
        <v>27500000</v>
      </c>
      <c r="M7" s="23">
        <v>27500000</v>
      </c>
      <c r="N7" s="23">
        <v>605000000</v>
      </c>
    </row>
    <row r="8" spans="1:14" x14ac:dyDescent="0.25">
      <c r="A8" s="22" t="s">
        <v>61</v>
      </c>
      <c r="B8" s="23">
        <v>56250000</v>
      </c>
      <c r="C8" s="23">
        <v>37500000</v>
      </c>
      <c r="D8" s="23">
        <v>37500000</v>
      </c>
      <c r="E8" s="23">
        <v>37500000</v>
      </c>
      <c r="F8" s="23">
        <v>37500000</v>
      </c>
      <c r="G8" s="23">
        <v>18750000</v>
      </c>
      <c r="H8" s="23">
        <v>18750000</v>
      </c>
      <c r="I8" s="23">
        <v>18750000</v>
      </c>
      <c r="J8" s="23">
        <v>18750000</v>
      </c>
      <c r="K8" s="23">
        <v>37500000</v>
      </c>
      <c r="L8" s="23">
        <v>37500000</v>
      </c>
      <c r="M8" s="23">
        <v>37500000</v>
      </c>
      <c r="N8" s="23">
        <v>393750000</v>
      </c>
    </row>
    <row r="9" spans="1:14" x14ac:dyDescent="0.25">
      <c r="A9" s="22" t="s">
        <v>84</v>
      </c>
      <c r="B9" s="23">
        <v>35000000</v>
      </c>
      <c r="C9" s="23">
        <v>17500000</v>
      </c>
      <c r="D9" s="23">
        <v>17500000</v>
      </c>
      <c r="E9" s="23">
        <v>17500000</v>
      </c>
      <c r="F9" s="23">
        <v>17500000</v>
      </c>
      <c r="G9" s="23">
        <v>35000000</v>
      </c>
      <c r="H9" s="23">
        <v>35000000</v>
      </c>
      <c r="I9" s="23">
        <v>35000000</v>
      </c>
      <c r="J9" s="23">
        <v>35000000</v>
      </c>
      <c r="K9" s="23">
        <v>35000000</v>
      </c>
      <c r="L9" s="23">
        <v>35000000</v>
      </c>
      <c r="M9" s="23">
        <v>35000000</v>
      </c>
      <c r="N9" s="23">
        <v>350000000</v>
      </c>
    </row>
    <row r="10" spans="1:14" x14ac:dyDescent="0.25">
      <c r="A10" s="22" t="s">
        <v>78</v>
      </c>
      <c r="B10" s="23">
        <v>56250000</v>
      </c>
      <c r="C10" s="23">
        <v>25000000</v>
      </c>
      <c r="D10" s="23">
        <v>25000000</v>
      </c>
      <c r="E10" s="23">
        <v>25000000</v>
      </c>
      <c r="F10" s="23">
        <v>25000000</v>
      </c>
      <c r="G10" s="23">
        <v>25000000</v>
      </c>
      <c r="H10" s="23">
        <v>12500000</v>
      </c>
      <c r="I10" s="23">
        <v>12500000</v>
      </c>
      <c r="J10" s="23">
        <v>12500000</v>
      </c>
      <c r="K10" s="23">
        <v>12500000</v>
      </c>
      <c r="L10" s="23">
        <v>12500000</v>
      </c>
      <c r="M10" s="23">
        <v>12500000</v>
      </c>
      <c r="N10" s="23">
        <v>256250000</v>
      </c>
    </row>
    <row r="11" spans="1:14" x14ac:dyDescent="0.25">
      <c r="A11" s="22" t="s">
        <v>140</v>
      </c>
      <c r="B11" s="23">
        <v>230000000</v>
      </c>
      <c r="C11" s="23">
        <v>135000000</v>
      </c>
      <c r="D11" s="23">
        <v>135000000</v>
      </c>
      <c r="E11" s="23">
        <v>135000000</v>
      </c>
      <c r="F11" s="23">
        <v>135000000</v>
      </c>
      <c r="G11" s="23">
        <v>133750000</v>
      </c>
      <c r="H11" s="23">
        <v>121250000</v>
      </c>
      <c r="I11" s="23">
        <v>121250000</v>
      </c>
      <c r="J11" s="23">
        <v>121250000</v>
      </c>
      <c r="K11" s="23">
        <v>112500000</v>
      </c>
      <c r="L11" s="23">
        <v>112500000</v>
      </c>
      <c r="M11" s="23">
        <v>112500000</v>
      </c>
      <c r="N11" s="23">
        <v>1605000000</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election activeCell="N7" sqref="N7"/>
    </sheetView>
  </sheetViews>
  <sheetFormatPr baseColWidth="10" defaultRowHeight="15" x14ac:dyDescent="0.25"/>
  <cols>
    <col min="1" max="1" width="17.5703125" customWidth="1"/>
    <col min="2" max="2" width="22.42578125" customWidth="1"/>
    <col min="3" max="9" width="12.5703125" customWidth="1"/>
    <col min="10" max="10" width="12.5703125" bestFit="1" customWidth="1"/>
    <col min="11" max="13" width="12.5703125" customWidth="1"/>
    <col min="14" max="14" width="14.140625" bestFit="1" customWidth="1"/>
  </cols>
  <sheetData>
    <row r="1" spans="1:14" x14ac:dyDescent="0.25">
      <c r="A1" t="s">
        <v>143</v>
      </c>
    </row>
    <row r="5" spans="1:14" x14ac:dyDescent="0.25">
      <c r="A5" s="30" t="s">
        <v>246</v>
      </c>
      <c r="B5" s="30" t="s">
        <v>248</v>
      </c>
    </row>
    <row r="6" spans="1:14" x14ac:dyDescent="0.25">
      <c r="A6" s="30" t="s">
        <v>221</v>
      </c>
      <c r="B6" t="s">
        <v>123</v>
      </c>
      <c r="C6" t="s">
        <v>124</v>
      </c>
      <c r="D6" t="s">
        <v>125</v>
      </c>
      <c r="E6" t="s">
        <v>126</v>
      </c>
      <c r="F6" t="s">
        <v>127</v>
      </c>
      <c r="G6" t="s">
        <v>128</v>
      </c>
      <c r="H6" t="s">
        <v>129</v>
      </c>
      <c r="I6" t="s">
        <v>130</v>
      </c>
      <c r="J6" t="s">
        <v>131</v>
      </c>
      <c r="K6" t="s">
        <v>132</v>
      </c>
      <c r="L6" t="s">
        <v>133</v>
      </c>
      <c r="M6" t="s">
        <v>134</v>
      </c>
      <c r="N6" t="s">
        <v>140</v>
      </c>
    </row>
    <row r="7" spans="1:14" x14ac:dyDescent="0.25">
      <c r="A7" s="22" t="s">
        <v>18</v>
      </c>
      <c r="B7" s="23">
        <v>90000000</v>
      </c>
      <c r="C7" s="23">
        <v>58750000</v>
      </c>
      <c r="D7" s="23">
        <v>40000000</v>
      </c>
      <c r="E7" s="23">
        <v>27500000</v>
      </c>
      <c r="F7" s="23">
        <v>27500000</v>
      </c>
      <c r="G7" s="23">
        <v>17500000</v>
      </c>
      <c r="H7" s="23">
        <v>17500000</v>
      </c>
      <c r="I7" s="23">
        <v>17500000</v>
      </c>
      <c r="J7" s="23">
        <v>17500000</v>
      </c>
      <c r="K7" s="23">
        <v>18750000</v>
      </c>
      <c r="L7" s="23">
        <v>18750000</v>
      </c>
      <c r="M7" s="23">
        <v>18750000</v>
      </c>
      <c r="N7" s="23">
        <v>370000000</v>
      </c>
    </row>
    <row r="8" spans="1:14" x14ac:dyDescent="0.25">
      <c r="A8" s="22" t="s">
        <v>30</v>
      </c>
      <c r="B8" s="23">
        <v>17500000</v>
      </c>
      <c r="C8" s="23"/>
      <c r="D8" s="23">
        <v>18750000</v>
      </c>
      <c r="E8" s="23">
        <v>31250000</v>
      </c>
      <c r="F8" s="23">
        <v>31250000</v>
      </c>
      <c r="G8" s="23">
        <v>40000000</v>
      </c>
      <c r="H8" s="23">
        <v>40000000</v>
      </c>
      <c r="I8" s="23">
        <v>27500000</v>
      </c>
      <c r="J8" s="23">
        <v>27500000</v>
      </c>
      <c r="K8" s="23">
        <v>45000000</v>
      </c>
      <c r="L8" s="23">
        <v>17500000</v>
      </c>
      <c r="M8" s="23">
        <v>17500000</v>
      </c>
      <c r="N8" s="23">
        <v>313750000</v>
      </c>
    </row>
    <row r="9" spans="1:14" x14ac:dyDescent="0.25">
      <c r="A9" s="22" t="s">
        <v>46</v>
      </c>
      <c r="B9" s="23">
        <v>50000000</v>
      </c>
      <c r="C9" s="23">
        <v>40000000</v>
      </c>
      <c r="D9" s="23">
        <v>27500000</v>
      </c>
      <c r="E9" s="23">
        <v>27500000</v>
      </c>
      <c r="F9" s="23">
        <v>45000000</v>
      </c>
      <c r="G9" s="23">
        <v>17500000</v>
      </c>
      <c r="H9" s="23">
        <v>17500000</v>
      </c>
      <c r="I9" s="23">
        <v>17500000</v>
      </c>
      <c r="J9" s="23"/>
      <c r="K9" s="23">
        <v>18750000</v>
      </c>
      <c r="L9" s="23">
        <v>18750000</v>
      </c>
      <c r="M9" s="23">
        <v>31250000</v>
      </c>
      <c r="N9" s="23">
        <v>311250000</v>
      </c>
    </row>
    <row r="10" spans="1:14" x14ac:dyDescent="0.25">
      <c r="A10" s="22" t="s">
        <v>53</v>
      </c>
      <c r="B10" s="23"/>
      <c r="C10" s="23">
        <v>18750000</v>
      </c>
      <c r="D10" s="23">
        <v>31250000</v>
      </c>
      <c r="E10" s="23">
        <v>31250000</v>
      </c>
      <c r="F10" s="23">
        <v>31250000</v>
      </c>
      <c r="G10" s="23">
        <v>40000000</v>
      </c>
      <c r="H10" s="23">
        <v>27500000</v>
      </c>
      <c r="I10" s="23">
        <v>27500000</v>
      </c>
      <c r="J10" s="23">
        <v>45000000</v>
      </c>
      <c r="K10" s="23">
        <v>17500000</v>
      </c>
      <c r="L10" s="23">
        <v>17500000</v>
      </c>
      <c r="M10" s="23">
        <v>17500000</v>
      </c>
      <c r="N10" s="23">
        <v>305000000</v>
      </c>
    </row>
    <row r="11" spans="1:14" x14ac:dyDescent="0.25">
      <c r="A11" s="22" t="s">
        <v>39</v>
      </c>
      <c r="B11" s="23">
        <v>72500000</v>
      </c>
      <c r="C11" s="23">
        <v>17500000</v>
      </c>
      <c r="D11" s="23">
        <v>17500000</v>
      </c>
      <c r="E11" s="23">
        <v>17500000</v>
      </c>
      <c r="F11" s="23"/>
      <c r="G11" s="23">
        <v>18750000</v>
      </c>
      <c r="H11" s="23">
        <v>18750000</v>
      </c>
      <c r="I11" s="23">
        <v>31250000</v>
      </c>
      <c r="J11" s="23">
        <v>31250000</v>
      </c>
      <c r="K11" s="23">
        <v>12500000</v>
      </c>
      <c r="L11" s="23">
        <v>40000000</v>
      </c>
      <c r="M11" s="23">
        <v>27500000</v>
      </c>
      <c r="N11" s="23">
        <v>305000000</v>
      </c>
    </row>
    <row r="12" spans="1:14" x14ac:dyDescent="0.25">
      <c r="A12" s="22" t="s">
        <v>140</v>
      </c>
      <c r="B12" s="23">
        <v>230000000</v>
      </c>
      <c r="C12" s="23">
        <v>135000000</v>
      </c>
      <c r="D12" s="23">
        <v>135000000</v>
      </c>
      <c r="E12" s="23">
        <v>135000000</v>
      </c>
      <c r="F12" s="23">
        <v>135000000</v>
      </c>
      <c r="G12" s="23">
        <v>133750000</v>
      </c>
      <c r="H12" s="23">
        <v>121250000</v>
      </c>
      <c r="I12" s="23">
        <v>121250000</v>
      </c>
      <c r="J12" s="23">
        <v>121250000</v>
      </c>
      <c r="K12" s="23">
        <v>112500000</v>
      </c>
      <c r="L12" s="23">
        <v>112500000</v>
      </c>
      <c r="M12" s="23">
        <v>112500000</v>
      </c>
      <c r="N12" s="23">
        <v>1605000000</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A10" zoomScale="91" zoomScaleNormal="91" workbookViewId="0">
      <selection activeCell="A13" sqref="A13"/>
    </sheetView>
  </sheetViews>
  <sheetFormatPr baseColWidth="10" defaultRowHeight="15" x14ac:dyDescent="0.25"/>
  <cols>
    <col min="1" max="1" width="17.5703125" customWidth="1"/>
    <col min="2" max="2" width="13.7109375" style="53" customWidth="1"/>
    <col min="3" max="3" width="22.42578125" style="53" customWidth="1"/>
    <col min="4" max="10" width="11" style="53" customWidth="1"/>
    <col min="11" max="11" width="11.42578125" style="53" customWidth="1"/>
    <col min="12" max="14" width="11" style="53" customWidth="1"/>
    <col min="15" max="15" width="12.5703125" bestFit="1" customWidth="1"/>
  </cols>
  <sheetData>
    <row r="1" spans="1:15" ht="21" x14ac:dyDescent="0.35">
      <c r="A1" s="58" t="s">
        <v>144</v>
      </c>
      <c r="B1" s="58"/>
      <c r="C1" s="58"/>
      <c r="D1" s="58"/>
      <c r="E1" s="58"/>
      <c r="F1" s="58"/>
      <c r="G1" s="58"/>
      <c r="H1" s="58"/>
      <c r="I1" s="58"/>
      <c r="J1" s="58"/>
      <c r="K1" s="58"/>
      <c r="L1" s="58"/>
      <c r="M1" s="58"/>
      <c r="N1" s="58"/>
      <c r="O1" s="58"/>
    </row>
    <row r="2" spans="1:15" s="27" customFormat="1" ht="12.75" x14ac:dyDescent="0.2">
      <c r="A2" s="25" t="s">
        <v>220</v>
      </c>
      <c r="B2" s="50"/>
      <c r="C2" s="50" t="s">
        <v>145</v>
      </c>
      <c r="D2" s="50"/>
      <c r="E2" s="50" t="s">
        <v>146</v>
      </c>
      <c r="F2" s="50"/>
      <c r="G2" s="51" t="s">
        <v>242</v>
      </c>
      <c r="H2" s="50"/>
      <c r="I2" s="51" t="s">
        <v>147</v>
      </c>
      <c r="J2" s="50"/>
      <c r="K2" s="50"/>
      <c r="L2" s="50"/>
      <c r="M2" s="50" t="s">
        <v>148</v>
      </c>
      <c r="N2" s="50"/>
      <c r="O2" s="26"/>
    </row>
    <row r="3" spans="1:15" ht="21" x14ac:dyDescent="0.35">
      <c r="A3" s="28"/>
      <c r="B3" s="52"/>
      <c r="C3" s="52"/>
      <c r="D3" s="52"/>
      <c r="E3" s="52"/>
      <c r="F3" s="52"/>
      <c r="G3" s="52"/>
      <c r="H3" s="52"/>
      <c r="I3" s="52"/>
      <c r="J3" s="52"/>
      <c r="K3" s="52"/>
      <c r="L3" s="52"/>
      <c r="M3" s="52"/>
      <c r="N3" s="52"/>
      <c r="O3" s="29"/>
    </row>
    <row r="4" spans="1:15" x14ac:dyDescent="0.25">
      <c r="A4" s="27"/>
    </row>
    <row r="6" spans="1:15" x14ac:dyDescent="0.25">
      <c r="B6" s="54" t="s">
        <v>219</v>
      </c>
    </row>
    <row r="11" spans="1:15" x14ac:dyDescent="0.25">
      <c r="A11" s="30" t="s">
        <v>244</v>
      </c>
      <c r="B11"/>
      <c r="C11" s="30" t="s">
        <v>248</v>
      </c>
      <c r="D11"/>
      <c r="E11"/>
      <c r="F11"/>
      <c r="G11"/>
      <c r="H11"/>
      <c r="I11"/>
      <c r="J11"/>
      <c r="K11"/>
      <c r="L11"/>
      <c r="M11"/>
      <c r="N11"/>
    </row>
    <row r="12" spans="1:15" x14ac:dyDescent="0.25">
      <c r="A12" s="30" t="s">
        <v>221</v>
      </c>
      <c r="B12" s="30" t="s">
        <v>12</v>
      </c>
      <c r="C12" t="s">
        <v>123</v>
      </c>
      <c r="D12" t="s">
        <v>124</v>
      </c>
      <c r="E12" t="s">
        <v>125</v>
      </c>
      <c r="F12" t="s">
        <v>126</v>
      </c>
      <c r="G12" t="s">
        <v>127</v>
      </c>
      <c r="H12" t="s">
        <v>128</v>
      </c>
      <c r="I12" t="s">
        <v>129</v>
      </c>
      <c r="J12" t="s">
        <v>130</v>
      </c>
      <c r="K12" t="s">
        <v>131</v>
      </c>
      <c r="L12" t="s">
        <v>132</v>
      </c>
      <c r="M12" t="s">
        <v>133</v>
      </c>
      <c r="N12" t="s">
        <v>134</v>
      </c>
      <c r="O12" t="s">
        <v>140</v>
      </c>
    </row>
    <row r="13" spans="1:15" x14ac:dyDescent="0.25">
      <c r="A13" s="22" t="s">
        <v>53</v>
      </c>
      <c r="B13" s="22" t="s">
        <v>21</v>
      </c>
      <c r="C13" s="24"/>
      <c r="D13" s="24"/>
      <c r="E13" s="24"/>
      <c r="F13" s="24"/>
      <c r="G13" s="24"/>
      <c r="H13" s="24">
        <v>27500000</v>
      </c>
      <c r="I13" s="24">
        <v>27500000</v>
      </c>
      <c r="J13" s="24">
        <v>27500000</v>
      </c>
      <c r="K13" s="24">
        <v>27500000</v>
      </c>
      <c r="L13" s="24"/>
      <c r="M13" s="24"/>
      <c r="N13" s="24"/>
      <c r="O13" s="24">
        <v>110000000</v>
      </c>
    </row>
    <row r="14" spans="1:15" x14ac:dyDescent="0.25">
      <c r="B14" s="22" t="s">
        <v>61</v>
      </c>
      <c r="C14" s="24"/>
      <c r="D14" s="24">
        <v>18750000</v>
      </c>
      <c r="E14" s="24">
        <v>18750000</v>
      </c>
      <c r="F14" s="24">
        <v>18750000</v>
      </c>
      <c r="G14" s="24">
        <v>18750000</v>
      </c>
      <c r="H14" s="24"/>
      <c r="I14" s="24"/>
      <c r="J14" s="24"/>
      <c r="K14" s="24"/>
      <c r="L14" s="24"/>
      <c r="M14" s="24"/>
      <c r="N14" s="24"/>
      <c r="O14" s="24">
        <v>75000000</v>
      </c>
    </row>
    <row r="15" spans="1:15" x14ac:dyDescent="0.25">
      <c r="B15" s="22" t="s">
        <v>84</v>
      </c>
      <c r="C15" s="24"/>
      <c r="D15" s="24"/>
      <c r="E15" s="24"/>
      <c r="F15" s="24"/>
      <c r="G15" s="24"/>
      <c r="H15" s="24"/>
      <c r="I15" s="24"/>
      <c r="J15" s="24"/>
      <c r="K15" s="24">
        <v>17500000</v>
      </c>
      <c r="L15" s="24">
        <v>17500000</v>
      </c>
      <c r="M15" s="24">
        <v>17500000</v>
      </c>
      <c r="N15" s="24">
        <v>17500000</v>
      </c>
      <c r="O15" s="24">
        <v>70000000</v>
      </c>
    </row>
    <row r="16" spans="1:15" x14ac:dyDescent="0.25">
      <c r="B16" s="22" t="s">
        <v>78</v>
      </c>
      <c r="C16" s="24"/>
      <c r="D16" s="24"/>
      <c r="E16" s="24">
        <v>12500000</v>
      </c>
      <c r="F16" s="24">
        <v>12500000</v>
      </c>
      <c r="G16" s="24">
        <v>12500000</v>
      </c>
      <c r="H16" s="24">
        <v>12500000</v>
      </c>
      <c r="I16" s="24"/>
      <c r="J16" s="24"/>
      <c r="K16" s="24"/>
      <c r="L16" s="24"/>
      <c r="M16" s="24"/>
      <c r="N16" s="24"/>
      <c r="O16" s="24">
        <v>50000000</v>
      </c>
    </row>
    <row r="17" spans="1:15" x14ac:dyDescent="0.25">
      <c r="A17" s="22" t="s">
        <v>249</v>
      </c>
      <c r="B17"/>
      <c r="C17" s="24"/>
      <c r="D17" s="24">
        <v>18750000</v>
      </c>
      <c r="E17" s="24">
        <v>31250000</v>
      </c>
      <c r="F17" s="24">
        <v>31250000</v>
      </c>
      <c r="G17" s="24">
        <v>31250000</v>
      </c>
      <c r="H17" s="24">
        <v>40000000</v>
      </c>
      <c r="I17" s="24">
        <v>27500000</v>
      </c>
      <c r="J17" s="24">
        <v>27500000</v>
      </c>
      <c r="K17" s="24">
        <v>45000000</v>
      </c>
      <c r="L17" s="24">
        <v>17500000</v>
      </c>
      <c r="M17" s="24">
        <v>17500000</v>
      </c>
      <c r="N17" s="24">
        <v>17500000</v>
      </c>
      <c r="O17" s="24">
        <v>305000000</v>
      </c>
    </row>
    <row r="18" spans="1:15" x14ac:dyDescent="0.25">
      <c r="A18" s="22" t="s">
        <v>30</v>
      </c>
      <c r="B18" s="22" t="s">
        <v>21</v>
      </c>
      <c r="C18" s="24"/>
      <c r="D18" s="24"/>
      <c r="E18" s="24"/>
      <c r="F18" s="24"/>
      <c r="G18" s="24"/>
      <c r="H18" s="24">
        <v>27500000</v>
      </c>
      <c r="I18" s="24">
        <v>27500000</v>
      </c>
      <c r="J18" s="24">
        <v>27500000</v>
      </c>
      <c r="K18" s="24">
        <v>27500000</v>
      </c>
      <c r="L18" s="24">
        <v>27500000</v>
      </c>
      <c r="M18" s="24"/>
      <c r="N18" s="24"/>
      <c r="O18" s="24">
        <v>137500000</v>
      </c>
    </row>
    <row r="19" spans="1:15" x14ac:dyDescent="0.25">
      <c r="B19" s="22" t="s">
        <v>61</v>
      </c>
      <c r="C19" s="24"/>
      <c r="D19" s="24"/>
      <c r="E19" s="24">
        <v>18750000</v>
      </c>
      <c r="F19" s="24">
        <v>18750000</v>
      </c>
      <c r="G19" s="24">
        <v>18750000</v>
      </c>
      <c r="H19" s="24"/>
      <c r="I19" s="24"/>
      <c r="J19" s="24"/>
      <c r="K19" s="24"/>
      <c r="L19" s="24"/>
      <c r="M19" s="24"/>
      <c r="N19" s="24"/>
      <c r="O19" s="24">
        <v>56250000</v>
      </c>
    </row>
    <row r="20" spans="1:15" x14ac:dyDescent="0.25">
      <c r="B20" s="22" t="s">
        <v>84</v>
      </c>
      <c r="C20" s="24">
        <v>17500000</v>
      </c>
      <c r="D20" s="24"/>
      <c r="E20" s="24"/>
      <c r="F20" s="24"/>
      <c r="G20" s="24"/>
      <c r="H20" s="24"/>
      <c r="I20" s="24"/>
      <c r="J20" s="24"/>
      <c r="K20" s="24"/>
      <c r="L20" s="24">
        <v>17500000</v>
      </c>
      <c r="M20" s="24">
        <v>17500000</v>
      </c>
      <c r="N20" s="24">
        <v>17500000</v>
      </c>
      <c r="O20" s="24">
        <v>70000000</v>
      </c>
    </row>
    <row r="21" spans="1:15" x14ac:dyDescent="0.25">
      <c r="B21" s="22" t="s">
        <v>78</v>
      </c>
      <c r="C21" s="24"/>
      <c r="D21" s="24"/>
      <c r="E21" s="24"/>
      <c r="F21" s="24">
        <v>12500000</v>
      </c>
      <c r="G21" s="24">
        <v>12500000</v>
      </c>
      <c r="H21" s="24">
        <v>12500000</v>
      </c>
      <c r="I21" s="24">
        <v>12500000</v>
      </c>
      <c r="J21" s="24"/>
      <c r="K21" s="24"/>
      <c r="L21" s="24"/>
      <c r="M21" s="24"/>
      <c r="N21" s="24"/>
      <c r="O21" s="24">
        <v>50000000</v>
      </c>
    </row>
    <row r="22" spans="1:15" x14ac:dyDescent="0.25">
      <c r="A22" s="22" t="s">
        <v>250</v>
      </c>
      <c r="B22"/>
      <c r="C22" s="24">
        <v>17500000</v>
      </c>
      <c r="D22" s="24"/>
      <c r="E22" s="24">
        <v>18750000</v>
      </c>
      <c r="F22" s="24">
        <v>31250000</v>
      </c>
      <c r="G22" s="24">
        <v>31250000</v>
      </c>
      <c r="H22" s="24">
        <v>40000000</v>
      </c>
      <c r="I22" s="24">
        <v>40000000</v>
      </c>
      <c r="J22" s="24">
        <v>27500000</v>
      </c>
      <c r="K22" s="24">
        <v>27500000</v>
      </c>
      <c r="L22" s="24">
        <v>45000000</v>
      </c>
      <c r="M22" s="24">
        <v>17500000</v>
      </c>
      <c r="N22" s="24">
        <v>17500000</v>
      </c>
      <c r="O22" s="24">
        <v>313750000</v>
      </c>
    </row>
    <row r="23" spans="1:15" x14ac:dyDescent="0.25">
      <c r="A23" s="22" t="s">
        <v>46</v>
      </c>
      <c r="B23" s="22" t="s">
        <v>21</v>
      </c>
      <c r="C23" s="24"/>
      <c r="D23" s="24">
        <v>27500000</v>
      </c>
      <c r="E23" s="24">
        <v>27500000</v>
      </c>
      <c r="F23" s="24">
        <v>27500000</v>
      </c>
      <c r="G23" s="24">
        <v>27500000</v>
      </c>
      <c r="H23" s="24"/>
      <c r="I23" s="24"/>
      <c r="J23" s="24"/>
      <c r="K23" s="24"/>
      <c r="L23" s="24"/>
      <c r="M23" s="24"/>
      <c r="N23" s="24"/>
      <c r="O23" s="24">
        <v>110000000</v>
      </c>
    </row>
    <row r="24" spans="1:15" x14ac:dyDescent="0.25">
      <c r="B24" s="22" t="s">
        <v>61</v>
      </c>
      <c r="C24" s="24">
        <v>18750000</v>
      </c>
      <c r="D24" s="24"/>
      <c r="E24" s="24"/>
      <c r="F24" s="24"/>
      <c r="G24" s="24"/>
      <c r="H24" s="24"/>
      <c r="I24" s="24"/>
      <c r="J24" s="24"/>
      <c r="K24" s="24"/>
      <c r="L24" s="24">
        <v>18750000</v>
      </c>
      <c r="M24" s="24">
        <v>18750000</v>
      </c>
      <c r="N24" s="24">
        <v>18750000</v>
      </c>
      <c r="O24" s="24">
        <v>75000000</v>
      </c>
    </row>
    <row r="25" spans="1:15" x14ac:dyDescent="0.25">
      <c r="B25" s="22" t="s">
        <v>84</v>
      </c>
      <c r="C25" s="24"/>
      <c r="D25" s="24"/>
      <c r="E25" s="24"/>
      <c r="F25" s="24"/>
      <c r="G25" s="24">
        <v>17500000</v>
      </c>
      <c r="H25" s="24">
        <v>17500000</v>
      </c>
      <c r="I25" s="24">
        <v>17500000</v>
      </c>
      <c r="J25" s="24">
        <v>17500000</v>
      </c>
      <c r="K25" s="24"/>
      <c r="L25" s="24"/>
      <c r="M25" s="24"/>
      <c r="N25" s="24"/>
      <c r="O25" s="24">
        <v>70000000</v>
      </c>
    </row>
    <row r="26" spans="1:15" x14ac:dyDescent="0.25">
      <c r="B26" s="22" t="s">
        <v>78</v>
      </c>
      <c r="C26" s="24">
        <v>31250000</v>
      </c>
      <c r="D26" s="24">
        <v>12500000</v>
      </c>
      <c r="E26" s="24"/>
      <c r="F26" s="24"/>
      <c r="G26" s="24"/>
      <c r="H26" s="24"/>
      <c r="I26" s="24"/>
      <c r="J26" s="24"/>
      <c r="K26" s="24"/>
      <c r="L26" s="24"/>
      <c r="M26" s="24"/>
      <c r="N26" s="24">
        <v>12500000</v>
      </c>
      <c r="O26" s="24">
        <v>56250000</v>
      </c>
    </row>
    <row r="27" spans="1:15" x14ac:dyDescent="0.25">
      <c r="A27" s="22" t="s">
        <v>251</v>
      </c>
      <c r="B27"/>
      <c r="C27" s="24">
        <v>50000000</v>
      </c>
      <c r="D27" s="24">
        <v>40000000</v>
      </c>
      <c r="E27" s="24">
        <v>27500000</v>
      </c>
      <c r="F27" s="24">
        <v>27500000</v>
      </c>
      <c r="G27" s="24">
        <v>45000000</v>
      </c>
      <c r="H27" s="24">
        <v>17500000</v>
      </c>
      <c r="I27" s="24">
        <v>17500000</v>
      </c>
      <c r="J27" s="24">
        <v>17500000</v>
      </c>
      <c r="K27" s="24"/>
      <c r="L27" s="24">
        <v>18750000</v>
      </c>
      <c r="M27" s="24">
        <v>18750000</v>
      </c>
      <c r="N27" s="24">
        <v>31250000</v>
      </c>
      <c r="O27" s="24">
        <v>311250000</v>
      </c>
    </row>
    <row r="28" spans="1:15" x14ac:dyDescent="0.25">
      <c r="A28" s="22" t="s">
        <v>39</v>
      </c>
      <c r="B28" s="22" t="s">
        <v>21</v>
      </c>
      <c r="C28" s="24">
        <v>55000000</v>
      </c>
      <c r="D28" s="24"/>
      <c r="E28" s="24"/>
      <c r="F28" s="24"/>
      <c r="G28" s="24"/>
      <c r="H28" s="24"/>
      <c r="I28" s="24"/>
      <c r="J28" s="24"/>
      <c r="K28" s="24"/>
      <c r="L28" s="24"/>
      <c r="M28" s="24">
        <v>27500000</v>
      </c>
      <c r="N28" s="24">
        <v>27500000</v>
      </c>
      <c r="O28" s="24">
        <v>110000000</v>
      </c>
    </row>
    <row r="29" spans="1:15" x14ac:dyDescent="0.25">
      <c r="B29" s="22" t="s">
        <v>61</v>
      </c>
      <c r="C29" s="24"/>
      <c r="D29" s="24"/>
      <c r="E29" s="24"/>
      <c r="F29" s="24"/>
      <c r="G29" s="24"/>
      <c r="H29" s="24">
        <v>18750000</v>
      </c>
      <c r="I29" s="24">
        <v>18750000</v>
      </c>
      <c r="J29" s="24">
        <v>18750000</v>
      </c>
      <c r="K29" s="24">
        <v>18750000</v>
      </c>
      <c r="L29" s="24"/>
      <c r="M29" s="24"/>
      <c r="N29" s="24"/>
      <c r="O29" s="24">
        <v>75000000</v>
      </c>
    </row>
    <row r="30" spans="1:15" x14ac:dyDescent="0.25">
      <c r="B30" s="22" t="s">
        <v>84</v>
      </c>
      <c r="C30" s="24">
        <v>17500000</v>
      </c>
      <c r="D30" s="24">
        <v>17500000</v>
      </c>
      <c r="E30" s="24">
        <v>17500000</v>
      </c>
      <c r="F30" s="24">
        <v>17500000</v>
      </c>
      <c r="G30" s="24"/>
      <c r="H30" s="24"/>
      <c r="I30" s="24"/>
      <c r="J30" s="24"/>
      <c r="K30" s="24"/>
      <c r="L30" s="24"/>
      <c r="M30" s="24"/>
      <c r="N30" s="24"/>
      <c r="O30" s="24">
        <v>70000000</v>
      </c>
    </row>
    <row r="31" spans="1:15" x14ac:dyDescent="0.25">
      <c r="B31" s="22" t="s">
        <v>78</v>
      </c>
      <c r="C31" s="24"/>
      <c r="D31" s="24"/>
      <c r="E31" s="24"/>
      <c r="F31" s="24"/>
      <c r="G31" s="24"/>
      <c r="H31" s="24"/>
      <c r="I31" s="24"/>
      <c r="J31" s="24">
        <v>12500000</v>
      </c>
      <c r="K31" s="24">
        <v>12500000</v>
      </c>
      <c r="L31" s="24">
        <v>12500000</v>
      </c>
      <c r="M31" s="24">
        <v>12500000</v>
      </c>
      <c r="N31" s="24"/>
      <c r="O31" s="24">
        <v>50000000</v>
      </c>
    </row>
    <row r="32" spans="1:15" x14ac:dyDescent="0.25">
      <c r="A32" s="22" t="s">
        <v>252</v>
      </c>
      <c r="B32"/>
      <c r="C32" s="24">
        <v>72500000</v>
      </c>
      <c r="D32" s="24">
        <v>17500000</v>
      </c>
      <c r="E32" s="24">
        <v>17500000</v>
      </c>
      <c r="F32" s="24">
        <v>17500000</v>
      </c>
      <c r="G32" s="24"/>
      <c r="H32" s="24">
        <v>18750000</v>
      </c>
      <c r="I32" s="24">
        <v>18750000</v>
      </c>
      <c r="J32" s="24">
        <v>31250000</v>
      </c>
      <c r="K32" s="24">
        <v>31250000</v>
      </c>
      <c r="L32" s="24">
        <v>12500000</v>
      </c>
      <c r="M32" s="24">
        <v>40000000</v>
      </c>
      <c r="N32" s="24">
        <v>27500000</v>
      </c>
      <c r="O32" s="24">
        <v>305000000</v>
      </c>
    </row>
    <row r="33" spans="1:15" x14ac:dyDescent="0.25">
      <c r="A33" s="22" t="s">
        <v>18</v>
      </c>
      <c r="B33" s="22" t="s">
        <v>21</v>
      </c>
      <c r="C33" s="24">
        <v>27500000</v>
      </c>
      <c r="D33" s="24">
        <v>27500000</v>
      </c>
      <c r="E33" s="24">
        <v>27500000</v>
      </c>
      <c r="F33" s="24">
        <v>27500000</v>
      </c>
      <c r="G33" s="24">
        <v>27500000</v>
      </c>
      <c r="H33" s="24"/>
      <c r="I33" s="24"/>
      <c r="J33" s="24"/>
      <c r="K33" s="24"/>
      <c r="L33" s="24"/>
      <c r="M33" s="24"/>
      <c r="N33" s="24"/>
      <c r="O33" s="24">
        <v>137500000</v>
      </c>
    </row>
    <row r="34" spans="1:15" x14ac:dyDescent="0.25">
      <c r="B34" s="22" t="s">
        <v>61</v>
      </c>
      <c r="C34" s="24">
        <v>37500000</v>
      </c>
      <c r="D34" s="24">
        <v>18750000</v>
      </c>
      <c r="E34" s="24"/>
      <c r="F34" s="24"/>
      <c r="G34" s="24"/>
      <c r="H34" s="24"/>
      <c r="I34" s="24"/>
      <c r="J34" s="24"/>
      <c r="K34" s="24"/>
      <c r="L34" s="24">
        <v>18750000</v>
      </c>
      <c r="M34" s="24">
        <v>18750000</v>
      </c>
      <c r="N34" s="24">
        <v>18750000</v>
      </c>
      <c r="O34" s="24">
        <v>112500000</v>
      </c>
    </row>
    <row r="35" spans="1:15" x14ac:dyDescent="0.25">
      <c r="B35" s="22" t="s">
        <v>84</v>
      </c>
      <c r="C35" s="24"/>
      <c r="D35" s="24"/>
      <c r="E35" s="24"/>
      <c r="F35" s="24"/>
      <c r="G35" s="24"/>
      <c r="H35" s="24">
        <v>17500000</v>
      </c>
      <c r="I35" s="24">
        <v>17500000</v>
      </c>
      <c r="J35" s="24">
        <v>17500000</v>
      </c>
      <c r="K35" s="24">
        <v>17500000</v>
      </c>
      <c r="L35" s="24"/>
      <c r="M35" s="24"/>
      <c r="N35" s="24"/>
      <c r="O35" s="24">
        <v>70000000</v>
      </c>
    </row>
    <row r="36" spans="1:15" x14ac:dyDescent="0.25">
      <c r="B36" s="22" t="s">
        <v>78</v>
      </c>
      <c r="C36" s="24">
        <v>25000000</v>
      </c>
      <c r="D36" s="24">
        <v>12500000</v>
      </c>
      <c r="E36" s="24">
        <v>12500000</v>
      </c>
      <c r="F36" s="24"/>
      <c r="G36" s="24"/>
      <c r="H36" s="24"/>
      <c r="I36" s="24"/>
      <c r="J36" s="24"/>
      <c r="K36" s="24"/>
      <c r="L36" s="24"/>
      <c r="M36" s="24"/>
      <c r="N36" s="24"/>
      <c r="O36" s="24">
        <v>50000000</v>
      </c>
    </row>
    <row r="37" spans="1:15" x14ac:dyDescent="0.25">
      <c r="A37" s="22" t="s">
        <v>253</v>
      </c>
      <c r="B37"/>
      <c r="C37" s="24">
        <v>90000000</v>
      </c>
      <c r="D37" s="24">
        <v>58750000</v>
      </c>
      <c r="E37" s="24">
        <v>40000000</v>
      </c>
      <c r="F37" s="24">
        <v>27500000</v>
      </c>
      <c r="G37" s="24">
        <v>27500000</v>
      </c>
      <c r="H37" s="24">
        <v>17500000</v>
      </c>
      <c r="I37" s="24">
        <v>17500000</v>
      </c>
      <c r="J37" s="24">
        <v>17500000</v>
      </c>
      <c r="K37" s="24">
        <v>17500000</v>
      </c>
      <c r="L37" s="24">
        <v>18750000</v>
      </c>
      <c r="M37" s="24">
        <v>18750000</v>
      </c>
      <c r="N37" s="24">
        <v>18750000</v>
      </c>
      <c r="O37" s="24">
        <v>370000000</v>
      </c>
    </row>
    <row r="38" spans="1:15" x14ac:dyDescent="0.25">
      <c r="A38" s="22" t="s">
        <v>140</v>
      </c>
      <c r="B38"/>
      <c r="C38" s="24">
        <v>230000000</v>
      </c>
      <c r="D38" s="24">
        <v>135000000</v>
      </c>
      <c r="E38" s="24">
        <v>135000000</v>
      </c>
      <c r="F38" s="24">
        <v>135000000</v>
      </c>
      <c r="G38" s="24">
        <v>135000000</v>
      </c>
      <c r="H38" s="24">
        <v>133750000</v>
      </c>
      <c r="I38" s="24">
        <v>121250000</v>
      </c>
      <c r="J38" s="24">
        <v>121250000</v>
      </c>
      <c r="K38" s="24">
        <v>121250000</v>
      </c>
      <c r="L38" s="24">
        <v>112500000</v>
      </c>
      <c r="M38" s="24">
        <v>112500000</v>
      </c>
      <c r="N38" s="24">
        <v>112500000</v>
      </c>
      <c r="O38" s="24">
        <v>1605000000</v>
      </c>
    </row>
  </sheetData>
  <mergeCells count="1">
    <mergeCell ref="A1:O1"/>
  </mergeCell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activeCell="C9" sqref="C9"/>
    </sheetView>
  </sheetViews>
  <sheetFormatPr baseColWidth="10" defaultRowHeight="15" x14ac:dyDescent="0.25"/>
  <cols>
    <col min="1" max="1" width="17.5703125" customWidth="1"/>
    <col min="2" max="2" width="22.42578125" customWidth="1"/>
    <col min="3" max="3" width="8" customWidth="1"/>
    <col min="4" max="4" width="6.5703125" customWidth="1"/>
    <col min="5" max="5" width="5.28515625" customWidth="1"/>
    <col min="6" max="6" width="6" customWidth="1"/>
    <col min="7" max="7" width="5.7109375" customWidth="1"/>
    <col min="8" max="8" width="5.140625" customWidth="1"/>
    <col min="9" max="9" width="7.140625" customWidth="1"/>
    <col min="11" max="11" width="8.140625" customWidth="1"/>
    <col min="12" max="12" width="11" customWidth="1"/>
    <col min="13" max="13" width="10.140625" customWidth="1"/>
    <col min="14" max="14" width="12.5703125" bestFit="1" customWidth="1"/>
  </cols>
  <sheetData>
    <row r="1" spans="1:14" x14ac:dyDescent="0.25">
      <c r="A1" t="s">
        <v>149</v>
      </c>
    </row>
    <row r="7" spans="1:14" x14ac:dyDescent="0.25">
      <c r="A7" s="30" t="s">
        <v>245</v>
      </c>
      <c r="B7" s="30" t="s">
        <v>248</v>
      </c>
    </row>
    <row r="8" spans="1:14" x14ac:dyDescent="0.25">
      <c r="A8" s="30" t="s">
        <v>221</v>
      </c>
      <c r="B8" t="s">
        <v>123</v>
      </c>
      <c r="C8" t="s">
        <v>124</v>
      </c>
      <c r="D8" t="s">
        <v>125</v>
      </c>
      <c r="E8" t="s">
        <v>126</v>
      </c>
      <c r="F8" t="s">
        <v>127</v>
      </c>
      <c r="G8" t="s">
        <v>128</v>
      </c>
      <c r="H8" t="s">
        <v>129</v>
      </c>
      <c r="I8" t="s">
        <v>130</v>
      </c>
      <c r="J8" t="s">
        <v>131</v>
      </c>
      <c r="K8" t="s">
        <v>132</v>
      </c>
      <c r="L8" t="s">
        <v>133</v>
      </c>
      <c r="M8" t="s">
        <v>134</v>
      </c>
      <c r="N8" t="s">
        <v>140</v>
      </c>
    </row>
    <row r="9" spans="1:14" x14ac:dyDescent="0.25">
      <c r="A9" s="22" t="s">
        <v>78</v>
      </c>
      <c r="B9" s="24">
        <v>4</v>
      </c>
      <c r="C9" s="24">
        <v>2</v>
      </c>
      <c r="D9" s="24">
        <v>2</v>
      </c>
      <c r="E9" s="24">
        <v>2</v>
      </c>
      <c r="F9" s="24">
        <v>2</v>
      </c>
      <c r="G9" s="24">
        <v>2</v>
      </c>
      <c r="H9" s="24">
        <v>1</v>
      </c>
      <c r="I9" s="24">
        <v>1</v>
      </c>
      <c r="J9" s="24">
        <v>1</v>
      </c>
      <c r="K9" s="24">
        <v>1</v>
      </c>
      <c r="L9" s="24">
        <v>1</v>
      </c>
      <c r="M9" s="24">
        <v>1</v>
      </c>
      <c r="N9" s="24">
        <v>20</v>
      </c>
    </row>
    <row r="10" spans="1:14" x14ac:dyDescent="0.25">
      <c r="A10" s="22" t="s">
        <v>84</v>
      </c>
      <c r="B10" s="24">
        <v>2</v>
      </c>
      <c r="C10" s="24">
        <v>1</v>
      </c>
      <c r="D10" s="24">
        <v>1</v>
      </c>
      <c r="E10" s="24">
        <v>1</v>
      </c>
      <c r="F10" s="24">
        <v>1</v>
      </c>
      <c r="G10" s="24">
        <v>2</v>
      </c>
      <c r="H10" s="24">
        <v>2</v>
      </c>
      <c r="I10" s="24">
        <v>2</v>
      </c>
      <c r="J10" s="24">
        <v>2</v>
      </c>
      <c r="K10" s="24">
        <v>2</v>
      </c>
      <c r="L10" s="24">
        <v>2</v>
      </c>
      <c r="M10" s="24">
        <v>2</v>
      </c>
      <c r="N10" s="24">
        <v>20</v>
      </c>
    </row>
    <row r="11" spans="1:14" x14ac:dyDescent="0.25">
      <c r="A11" s="22" t="s">
        <v>61</v>
      </c>
      <c r="B11" s="24">
        <v>3</v>
      </c>
      <c r="C11" s="24">
        <v>2</v>
      </c>
      <c r="D11" s="24">
        <v>2</v>
      </c>
      <c r="E11" s="24">
        <v>2</v>
      </c>
      <c r="F11" s="24">
        <v>2</v>
      </c>
      <c r="G11" s="24">
        <v>1</v>
      </c>
      <c r="H11" s="24">
        <v>1</v>
      </c>
      <c r="I11" s="24">
        <v>1</v>
      </c>
      <c r="J11" s="24">
        <v>1</v>
      </c>
      <c r="K11" s="24">
        <v>2</v>
      </c>
      <c r="L11" s="24">
        <v>2</v>
      </c>
      <c r="M11" s="24">
        <v>2</v>
      </c>
      <c r="N11" s="24">
        <v>21</v>
      </c>
    </row>
    <row r="12" spans="1:14" x14ac:dyDescent="0.25">
      <c r="A12" s="22" t="s">
        <v>21</v>
      </c>
      <c r="B12" s="24">
        <v>3</v>
      </c>
      <c r="C12" s="24">
        <v>2</v>
      </c>
      <c r="D12" s="24">
        <v>2</v>
      </c>
      <c r="E12" s="24">
        <v>2</v>
      </c>
      <c r="F12" s="24">
        <v>2</v>
      </c>
      <c r="G12" s="24">
        <v>2</v>
      </c>
      <c r="H12" s="24">
        <v>2</v>
      </c>
      <c r="I12" s="24">
        <v>2</v>
      </c>
      <c r="J12" s="24">
        <v>2</v>
      </c>
      <c r="K12" s="24">
        <v>1</v>
      </c>
      <c r="L12" s="24">
        <v>1</v>
      </c>
      <c r="M12" s="24">
        <v>1</v>
      </c>
      <c r="N12" s="24">
        <v>22</v>
      </c>
    </row>
    <row r="13" spans="1:14" x14ac:dyDescent="0.25">
      <c r="A13" s="22" t="s">
        <v>140</v>
      </c>
      <c r="B13" s="24">
        <v>12</v>
      </c>
      <c r="C13" s="24">
        <v>7</v>
      </c>
      <c r="D13" s="24">
        <v>7</v>
      </c>
      <c r="E13" s="24">
        <v>7</v>
      </c>
      <c r="F13" s="24">
        <v>7</v>
      </c>
      <c r="G13" s="24">
        <v>7</v>
      </c>
      <c r="H13" s="24">
        <v>6</v>
      </c>
      <c r="I13" s="24">
        <v>6</v>
      </c>
      <c r="J13" s="24">
        <v>6</v>
      </c>
      <c r="K13" s="24">
        <v>6</v>
      </c>
      <c r="L13" s="24">
        <v>6</v>
      </c>
      <c r="M13" s="24">
        <v>6</v>
      </c>
      <c r="N13" s="24">
        <v>83</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D11" sqref="D11"/>
    </sheetView>
  </sheetViews>
  <sheetFormatPr baseColWidth="10" defaultRowHeight="15" x14ac:dyDescent="0.25"/>
  <cols>
    <col min="1" max="1" width="17.5703125" customWidth="1"/>
    <col min="2" max="2" width="22.42578125" style="53" customWidth="1"/>
    <col min="3" max="3" width="8.140625" style="53" customWidth="1"/>
    <col min="4" max="4" width="12.5703125" style="53" customWidth="1"/>
  </cols>
  <sheetData>
    <row r="1" spans="1:10" x14ac:dyDescent="0.25">
      <c r="A1" t="s">
        <v>243</v>
      </c>
    </row>
    <row r="2" spans="1:10" x14ac:dyDescent="0.25">
      <c r="A2" t="s">
        <v>150</v>
      </c>
      <c r="C2" s="53" t="s">
        <v>145</v>
      </c>
      <c r="E2" t="s">
        <v>151</v>
      </c>
      <c r="H2" t="s">
        <v>152</v>
      </c>
      <c r="J2" t="s">
        <v>153</v>
      </c>
    </row>
    <row r="3" spans="1:10" x14ac:dyDescent="0.25">
      <c r="J3" t="s">
        <v>154</v>
      </c>
    </row>
    <row r="9" spans="1:10" x14ac:dyDescent="0.25">
      <c r="A9" s="30" t="s">
        <v>255</v>
      </c>
      <c r="B9" s="30" t="s">
        <v>248</v>
      </c>
      <c r="C9"/>
      <c r="D9"/>
    </row>
    <row r="10" spans="1:10" x14ac:dyDescent="0.25">
      <c r="A10" s="30" t="s">
        <v>221</v>
      </c>
      <c r="B10">
        <v>2015</v>
      </c>
      <c r="C10">
        <v>2016</v>
      </c>
      <c r="D10" t="s">
        <v>140</v>
      </c>
    </row>
    <row r="11" spans="1:10" x14ac:dyDescent="0.25">
      <c r="A11" s="22" t="s">
        <v>261</v>
      </c>
      <c r="B11" s="55"/>
      <c r="C11" s="55"/>
      <c r="D11" s="55"/>
    </row>
    <row r="12" spans="1:10" x14ac:dyDescent="0.25">
      <c r="A12" s="47" t="s">
        <v>27</v>
      </c>
      <c r="B12" s="55">
        <v>0.11746522411128284</v>
      </c>
      <c r="C12" s="55">
        <v>0.11930926216640503</v>
      </c>
      <c r="D12" s="55">
        <v>0.11838006230529595</v>
      </c>
    </row>
    <row r="13" spans="1:10" x14ac:dyDescent="0.25">
      <c r="A13" s="47" t="s">
        <v>19</v>
      </c>
      <c r="B13" s="55">
        <v>0.12828438948995363</v>
      </c>
      <c r="C13" s="55">
        <v>9.5761381475667193E-2</v>
      </c>
      <c r="D13" s="55">
        <v>0.11214953271028037</v>
      </c>
    </row>
    <row r="14" spans="1:10" x14ac:dyDescent="0.25">
      <c r="A14" s="22" t="s">
        <v>263</v>
      </c>
      <c r="B14" s="55"/>
      <c r="C14" s="55"/>
      <c r="D14" s="55"/>
    </row>
    <row r="15" spans="1:10" x14ac:dyDescent="0.25">
      <c r="A15" s="47" t="s">
        <v>40</v>
      </c>
      <c r="B15" s="55">
        <v>9.428129829984544E-2</v>
      </c>
      <c r="C15" s="55">
        <v>9.5761381475667193E-2</v>
      </c>
      <c r="D15" s="55">
        <v>9.5015576323987536E-2</v>
      </c>
    </row>
    <row r="16" spans="1:10" x14ac:dyDescent="0.25">
      <c r="A16" s="47" t="s">
        <v>57</v>
      </c>
      <c r="B16" s="55">
        <v>9.428129829984544E-2</v>
      </c>
      <c r="C16" s="55">
        <v>9.5761381475667193E-2</v>
      </c>
      <c r="D16" s="55">
        <v>9.5015576323987536E-2</v>
      </c>
    </row>
    <row r="17" spans="1:4" x14ac:dyDescent="0.25">
      <c r="A17" s="22" t="s">
        <v>265</v>
      </c>
      <c r="B17" s="55"/>
      <c r="C17" s="55"/>
      <c r="D17" s="55"/>
    </row>
    <row r="18" spans="1:4" x14ac:dyDescent="0.25">
      <c r="A18" s="47" t="s">
        <v>31</v>
      </c>
      <c r="B18" s="55">
        <v>9.428129829984544E-2</v>
      </c>
      <c r="C18" s="55">
        <v>0.10675039246467818</v>
      </c>
      <c r="D18" s="55">
        <v>0.10046728971962617</v>
      </c>
    </row>
    <row r="19" spans="1:4" x14ac:dyDescent="0.25">
      <c r="A19" s="47" t="s">
        <v>50</v>
      </c>
      <c r="B19" s="55">
        <v>9.428129829984544E-2</v>
      </c>
      <c r="C19" s="55">
        <v>0.10361067503924647</v>
      </c>
      <c r="D19" s="55">
        <v>9.8909657320872271E-2</v>
      </c>
    </row>
    <row r="20" spans="1:4" x14ac:dyDescent="0.25">
      <c r="A20" s="47" t="s">
        <v>43</v>
      </c>
      <c r="B20" s="55">
        <v>9.428129829984544E-2</v>
      </c>
      <c r="C20" s="55">
        <v>9.5761381475667193E-2</v>
      </c>
      <c r="D20" s="55">
        <v>9.5015576323987536E-2</v>
      </c>
    </row>
    <row r="21" spans="1:4" x14ac:dyDescent="0.25">
      <c r="A21" s="47" t="s">
        <v>36</v>
      </c>
      <c r="B21" s="55">
        <v>9.428129829984544E-2</v>
      </c>
      <c r="C21" s="55">
        <v>9.5761381475667193E-2</v>
      </c>
      <c r="D21" s="55">
        <v>9.5015576323987536E-2</v>
      </c>
    </row>
    <row r="22" spans="1:4" x14ac:dyDescent="0.25">
      <c r="A22" s="47" t="s">
        <v>47</v>
      </c>
      <c r="B22" s="55">
        <v>9.428129829984544E-2</v>
      </c>
      <c r="C22" s="55">
        <v>9.5761381475667193E-2</v>
      </c>
      <c r="D22" s="55">
        <v>9.5015576323987536E-2</v>
      </c>
    </row>
    <row r="23" spans="1:4" x14ac:dyDescent="0.25">
      <c r="A23" s="47" t="s">
        <v>54</v>
      </c>
      <c r="B23" s="55">
        <v>9.428129829984544E-2</v>
      </c>
      <c r="C23" s="55">
        <v>9.5761381475667193E-2</v>
      </c>
      <c r="D23" s="55">
        <v>9.5015576323987536E-2</v>
      </c>
    </row>
    <row r="24" spans="1:4" x14ac:dyDescent="0.25">
      <c r="A24" s="22" t="s">
        <v>140</v>
      </c>
      <c r="B24" s="55">
        <v>1</v>
      </c>
      <c r="C24" s="55">
        <v>1</v>
      </c>
      <c r="D24" s="55">
        <v>1</v>
      </c>
    </row>
    <row r="25" spans="1:4" x14ac:dyDescent="0.25">
      <c r="B25"/>
      <c r="C25"/>
      <c r="D25"/>
    </row>
    <row r="26" spans="1:4" x14ac:dyDescent="0.25">
      <c r="B26"/>
      <c r="C26"/>
      <c r="D26"/>
    </row>
    <row r="27" spans="1:4" x14ac:dyDescent="0.25">
      <c r="B27"/>
      <c r="C27"/>
      <c r="D27"/>
    </row>
    <row r="28" spans="1:4" x14ac:dyDescent="0.25">
      <c r="B28"/>
      <c r="C28"/>
      <c r="D28"/>
    </row>
    <row r="29" spans="1:4" x14ac:dyDescent="0.25">
      <c r="B29"/>
      <c r="C29"/>
      <c r="D29"/>
    </row>
    <row r="30" spans="1:4" x14ac:dyDescent="0.25">
      <c r="B30"/>
      <c r="C30"/>
      <c r="D30"/>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J21" sqref="J21"/>
    </sheetView>
  </sheetViews>
  <sheetFormatPr baseColWidth="10" defaultRowHeight="15" x14ac:dyDescent="0.25"/>
  <cols>
    <col min="1" max="1" width="17.5703125" customWidth="1"/>
    <col min="2" max="2" width="22.42578125" customWidth="1"/>
    <col min="3" max="3" width="10" customWidth="1"/>
    <col min="4" max="4" width="12.5703125" customWidth="1"/>
    <col min="5" max="5" width="6" customWidth="1"/>
    <col min="6" max="6" width="19.5703125" bestFit="1" customWidth="1"/>
    <col min="7" max="7" width="18.140625" bestFit="1" customWidth="1"/>
  </cols>
  <sheetData>
    <row r="1" spans="1:4" x14ac:dyDescent="0.25">
      <c r="A1" t="s">
        <v>155</v>
      </c>
    </row>
    <row r="2" spans="1:4" x14ac:dyDescent="0.25">
      <c r="A2" t="s">
        <v>156</v>
      </c>
    </row>
    <row r="4" spans="1:4" x14ac:dyDescent="0.25">
      <c r="A4" s="30" t="s">
        <v>7</v>
      </c>
      <c r="B4" t="s">
        <v>257</v>
      </c>
    </row>
    <row r="6" spans="1:4" x14ac:dyDescent="0.25">
      <c r="A6" s="30" t="s">
        <v>244</v>
      </c>
      <c r="B6" s="30" t="s">
        <v>248</v>
      </c>
    </row>
    <row r="7" spans="1:4" x14ac:dyDescent="0.25">
      <c r="A7" s="30" t="s">
        <v>221</v>
      </c>
      <c r="B7">
        <v>2015</v>
      </c>
      <c r="C7">
        <v>2016</v>
      </c>
      <c r="D7" t="s">
        <v>140</v>
      </c>
    </row>
    <row r="8" spans="1:4" x14ac:dyDescent="0.25">
      <c r="A8" s="22" t="s">
        <v>21</v>
      </c>
      <c r="B8" s="24">
        <v>302500000</v>
      </c>
      <c r="C8" s="24">
        <v>302500000</v>
      </c>
      <c r="D8" s="24">
        <v>605000000</v>
      </c>
    </row>
    <row r="9" spans="1:4" x14ac:dyDescent="0.25">
      <c r="A9" s="22" t="s">
        <v>61</v>
      </c>
      <c r="B9" s="24">
        <v>206250000</v>
      </c>
      <c r="C9" s="24">
        <v>187500000</v>
      </c>
      <c r="D9" s="24">
        <v>393750000</v>
      </c>
    </row>
    <row r="10" spans="1:4" x14ac:dyDescent="0.25">
      <c r="A10" s="22" t="s">
        <v>84</v>
      </c>
      <c r="B10" s="24">
        <v>175000000</v>
      </c>
      <c r="C10" s="24">
        <v>175000000</v>
      </c>
      <c r="D10" s="24">
        <v>350000000</v>
      </c>
    </row>
    <row r="11" spans="1:4" x14ac:dyDescent="0.25">
      <c r="A11" s="22" t="s">
        <v>78</v>
      </c>
      <c r="B11" s="24">
        <v>125000000</v>
      </c>
      <c r="C11" s="24">
        <v>131250000</v>
      </c>
      <c r="D11" s="24">
        <v>256250000</v>
      </c>
    </row>
    <row r="12" spans="1:4" x14ac:dyDescent="0.25">
      <c r="A12" s="22" t="s">
        <v>140</v>
      </c>
      <c r="B12" s="24">
        <v>808750000</v>
      </c>
      <c r="C12" s="24">
        <v>796250000</v>
      </c>
      <c r="D12" s="24">
        <v>1605000000</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D20" sqref="D20"/>
    </sheetView>
  </sheetViews>
  <sheetFormatPr baseColWidth="10" defaultRowHeight="15" x14ac:dyDescent="0.25"/>
  <cols>
    <col min="1" max="1" width="17.5703125" customWidth="1"/>
    <col min="2" max="2" width="22.42578125" customWidth="1"/>
    <col min="3" max="3" width="5" customWidth="1"/>
    <col min="4" max="4" width="12.5703125" bestFit="1" customWidth="1"/>
  </cols>
  <sheetData>
    <row r="1" spans="1:4" x14ac:dyDescent="0.25">
      <c r="A1" t="s">
        <v>157</v>
      </c>
    </row>
    <row r="2" spans="1:4" x14ac:dyDescent="0.25">
      <c r="A2" t="s">
        <v>158</v>
      </c>
    </row>
    <row r="6" spans="1:4" x14ac:dyDescent="0.25">
      <c r="A6" s="30" t="s">
        <v>7</v>
      </c>
      <c r="B6" t="s">
        <v>257</v>
      </c>
    </row>
    <row r="8" spans="1:4" x14ac:dyDescent="0.25">
      <c r="A8" s="30" t="s">
        <v>258</v>
      </c>
      <c r="B8" s="30" t="s">
        <v>248</v>
      </c>
    </row>
    <row r="9" spans="1:4" x14ac:dyDescent="0.25">
      <c r="A9" s="30" t="s">
        <v>221</v>
      </c>
      <c r="B9">
        <v>2015</v>
      </c>
      <c r="C9">
        <v>2016</v>
      </c>
      <c r="D9" t="s">
        <v>140</v>
      </c>
    </row>
    <row r="10" spans="1:4" x14ac:dyDescent="0.25">
      <c r="A10" s="22" t="s">
        <v>21</v>
      </c>
      <c r="B10" s="24">
        <v>11</v>
      </c>
      <c r="C10" s="24">
        <v>11</v>
      </c>
      <c r="D10" s="24">
        <v>22</v>
      </c>
    </row>
    <row r="11" spans="1:4" x14ac:dyDescent="0.25">
      <c r="A11" s="22" t="s">
        <v>61</v>
      </c>
      <c r="B11" s="24">
        <v>11</v>
      </c>
      <c r="C11" s="24">
        <v>10</v>
      </c>
      <c r="D11" s="24">
        <v>21</v>
      </c>
    </row>
    <row r="12" spans="1:4" x14ac:dyDescent="0.25">
      <c r="A12" s="22" t="s">
        <v>84</v>
      </c>
      <c r="B12" s="24">
        <v>10</v>
      </c>
      <c r="C12" s="24">
        <v>10</v>
      </c>
      <c r="D12" s="24">
        <v>20</v>
      </c>
    </row>
    <row r="13" spans="1:4" x14ac:dyDescent="0.25">
      <c r="A13" s="22" t="s">
        <v>78</v>
      </c>
      <c r="B13" s="24">
        <v>10</v>
      </c>
      <c r="C13" s="24">
        <v>10</v>
      </c>
      <c r="D13" s="24">
        <v>20</v>
      </c>
    </row>
    <row r="14" spans="1:4" x14ac:dyDescent="0.25">
      <c r="A14" s="22" t="s">
        <v>140</v>
      </c>
      <c r="B14" s="24">
        <v>42</v>
      </c>
      <c r="C14" s="24">
        <v>41</v>
      </c>
      <c r="D14" s="24">
        <v>83</v>
      </c>
    </row>
  </sheetData>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activeCell="F9" sqref="F9"/>
    </sheetView>
  </sheetViews>
  <sheetFormatPr baseColWidth="10" defaultRowHeight="15" x14ac:dyDescent="0.25"/>
  <cols>
    <col min="1" max="1" width="17.5703125" customWidth="1"/>
    <col min="2" max="2" width="22.42578125" customWidth="1"/>
    <col min="3" max="3" width="15.5703125" customWidth="1"/>
    <col min="4" max="4" width="14.5703125" bestFit="1" customWidth="1"/>
    <col min="5" max="5" width="15.5703125" bestFit="1" customWidth="1"/>
    <col min="6" max="6" width="14.5703125" bestFit="1" customWidth="1"/>
    <col min="7" max="7" width="15.5703125" bestFit="1" customWidth="1"/>
    <col min="8" max="8" width="14.5703125" bestFit="1" customWidth="1"/>
    <col min="9" max="9" width="15.5703125" bestFit="1" customWidth="1"/>
    <col min="10" max="10" width="14.5703125" bestFit="1" customWidth="1"/>
    <col min="11" max="11" width="15.5703125" bestFit="1" customWidth="1"/>
    <col min="12" max="12" width="14.5703125" bestFit="1" customWidth="1"/>
    <col min="13" max="13" width="15.5703125" bestFit="1" customWidth="1"/>
    <col min="14" max="14" width="14.5703125" bestFit="1" customWidth="1"/>
    <col min="15" max="15" width="15.5703125" customWidth="1"/>
    <col min="16" max="16" width="14.5703125" customWidth="1"/>
    <col min="17" max="17" width="15.5703125" customWidth="1"/>
    <col min="18" max="18" width="14.5703125" customWidth="1"/>
    <col min="19" max="19" width="15.5703125" customWidth="1"/>
    <col min="20" max="20" width="14.5703125" customWidth="1"/>
    <col min="21" max="21" width="15.5703125" customWidth="1"/>
    <col min="22" max="22" width="14.5703125" customWidth="1"/>
    <col min="23" max="23" width="15.5703125" customWidth="1"/>
    <col min="24" max="24" width="14.5703125" customWidth="1"/>
    <col min="25" max="25" width="15.5703125" customWidth="1"/>
    <col min="26" max="26" width="19.5703125" customWidth="1"/>
    <col min="27" max="27" width="20.5703125" customWidth="1"/>
  </cols>
  <sheetData>
    <row r="1" spans="1:27" x14ac:dyDescent="0.25">
      <c r="A1" t="s">
        <v>159</v>
      </c>
    </row>
    <row r="2" spans="1:27" x14ac:dyDescent="0.25">
      <c r="A2" t="s">
        <v>151</v>
      </c>
      <c r="C2" t="s">
        <v>152</v>
      </c>
      <c r="D2" t="s">
        <v>160</v>
      </c>
      <c r="E2" t="s">
        <v>161</v>
      </c>
      <c r="F2" t="s">
        <v>162</v>
      </c>
    </row>
    <row r="4" spans="1:27" x14ac:dyDescent="0.25">
      <c r="A4" t="s">
        <v>163</v>
      </c>
    </row>
    <row r="6" spans="1:27" x14ac:dyDescent="0.25">
      <c r="B6" s="53"/>
      <c r="C6" s="53"/>
      <c r="D6" s="53"/>
      <c r="E6" s="53"/>
      <c r="F6" s="53"/>
      <c r="G6" s="53"/>
      <c r="H6" s="53"/>
      <c r="I6" s="53"/>
      <c r="J6" s="53"/>
      <c r="K6" s="53"/>
      <c r="L6" s="53"/>
      <c r="M6" s="53"/>
      <c r="N6" s="53"/>
    </row>
    <row r="7" spans="1:27" x14ac:dyDescent="0.25">
      <c r="B7" s="30" t="s">
        <v>248</v>
      </c>
    </row>
    <row r="8" spans="1:27" x14ac:dyDescent="0.25">
      <c r="B8" t="s">
        <v>123</v>
      </c>
      <c r="D8" t="s">
        <v>124</v>
      </c>
      <c r="F8" t="s">
        <v>125</v>
      </c>
      <c r="H8" t="s">
        <v>126</v>
      </c>
      <c r="J8" t="s">
        <v>127</v>
      </c>
      <c r="L8" t="s">
        <v>128</v>
      </c>
      <c r="N8" t="s">
        <v>129</v>
      </c>
      <c r="P8" t="s">
        <v>130</v>
      </c>
      <c r="R8" t="s">
        <v>131</v>
      </c>
      <c r="T8" t="s">
        <v>132</v>
      </c>
      <c r="V8" t="s">
        <v>133</v>
      </c>
      <c r="X8" t="s">
        <v>134</v>
      </c>
      <c r="Z8" t="s">
        <v>256</v>
      </c>
      <c r="AA8" t="s">
        <v>259</v>
      </c>
    </row>
    <row r="9" spans="1:27" x14ac:dyDescent="0.25">
      <c r="A9" s="30" t="s">
        <v>221</v>
      </c>
      <c r="B9" t="s">
        <v>244</v>
      </c>
      <c r="C9" t="s">
        <v>260</v>
      </c>
      <c r="D9" t="s">
        <v>244</v>
      </c>
      <c r="E9" t="s">
        <v>260</v>
      </c>
      <c r="F9" t="s">
        <v>244</v>
      </c>
      <c r="G9" t="s">
        <v>260</v>
      </c>
      <c r="H9" t="s">
        <v>244</v>
      </c>
      <c r="I9" t="s">
        <v>260</v>
      </c>
      <c r="J9" t="s">
        <v>244</v>
      </c>
      <c r="K9" t="s">
        <v>260</v>
      </c>
      <c r="L9" t="s">
        <v>244</v>
      </c>
      <c r="M9" t="s">
        <v>260</v>
      </c>
      <c r="N9" t="s">
        <v>244</v>
      </c>
      <c r="O9" t="s">
        <v>260</v>
      </c>
      <c r="P9" t="s">
        <v>244</v>
      </c>
      <c r="Q9" t="s">
        <v>260</v>
      </c>
      <c r="R9" t="s">
        <v>244</v>
      </c>
      <c r="S9" t="s">
        <v>260</v>
      </c>
      <c r="T9" t="s">
        <v>244</v>
      </c>
      <c r="U9" t="s">
        <v>260</v>
      </c>
      <c r="V9" t="s">
        <v>244</v>
      </c>
      <c r="W9" t="s">
        <v>260</v>
      </c>
      <c r="X9" t="s">
        <v>244</v>
      </c>
      <c r="Y9" t="s">
        <v>260</v>
      </c>
    </row>
    <row r="10" spans="1:27" x14ac:dyDescent="0.25">
      <c r="A10" s="22" t="s">
        <v>53</v>
      </c>
      <c r="B10" s="23"/>
      <c r="C10" s="23"/>
      <c r="D10" s="23">
        <v>18750000</v>
      </c>
      <c r="E10" s="23">
        <v>18750000</v>
      </c>
      <c r="F10" s="23">
        <v>31250000</v>
      </c>
      <c r="G10" s="23">
        <v>12500000</v>
      </c>
      <c r="H10" s="23">
        <v>31250000</v>
      </c>
      <c r="I10" s="23">
        <v>0</v>
      </c>
      <c r="J10" s="23">
        <v>31250000</v>
      </c>
      <c r="K10" s="23">
        <v>0</v>
      </c>
      <c r="L10" s="23">
        <v>40000000</v>
      </c>
      <c r="M10" s="23">
        <v>8750000</v>
      </c>
      <c r="N10" s="23">
        <v>27500000</v>
      </c>
      <c r="O10" s="23">
        <v>-12500000</v>
      </c>
      <c r="P10" s="23">
        <v>27500000</v>
      </c>
      <c r="Q10" s="23">
        <v>0</v>
      </c>
      <c r="R10" s="23">
        <v>45000000</v>
      </c>
      <c r="S10" s="23">
        <v>17500000</v>
      </c>
      <c r="T10" s="23">
        <v>17500000</v>
      </c>
      <c r="U10" s="23">
        <v>-27500000</v>
      </c>
      <c r="V10" s="23">
        <v>17500000</v>
      </c>
      <c r="W10" s="23">
        <v>0</v>
      </c>
      <c r="X10" s="23">
        <v>17500000</v>
      </c>
      <c r="Y10" s="23">
        <v>0</v>
      </c>
      <c r="Z10" s="23">
        <v>305000000</v>
      </c>
      <c r="AA10" s="23"/>
    </row>
    <row r="11" spans="1:27" x14ac:dyDescent="0.25">
      <c r="A11" s="22" t="s">
        <v>30</v>
      </c>
      <c r="B11" s="23">
        <v>17500000</v>
      </c>
      <c r="C11" s="23"/>
      <c r="D11" s="23"/>
      <c r="E11" s="23">
        <v>-17500000</v>
      </c>
      <c r="F11" s="23">
        <v>18750000</v>
      </c>
      <c r="G11" s="23">
        <v>18750000</v>
      </c>
      <c r="H11" s="23">
        <v>31250000</v>
      </c>
      <c r="I11" s="23">
        <v>12500000</v>
      </c>
      <c r="J11" s="23">
        <v>31250000</v>
      </c>
      <c r="K11" s="23">
        <v>0</v>
      </c>
      <c r="L11" s="23">
        <v>40000000</v>
      </c>
      <c r="M11" s="23">
        <v>8750000</v>
      </c>
      <c r="N11" s="23">
        <v>40000000</v>
      </c>
      <c r="O11" s="23">
        <v>0</v>
      </c>
      <c r="P11" s="23">
        <v>27500000</v>
      </c>
      <c r="Q11" s="23">
        <v>-12500000</v>
      </c>
      <c r="R11" s="23">
        <v>27500000</v>
      </c>
      <c r="S11" s="23">
        <v>0</v>
      </c>
      <c r="T11" s="23">
        <v>45000000</v>
      </c>
      <c r="U11" s="23">
        <v>17500000</v>
      </c>
      <c r="V11" s="23">
        <v>17500000</v>
      </c>
      <c r="W11" s="23">
        <v>-27500000</v>
      </c>
      <c r="X11" s="23">
        <v>17500000</v>
      </c>
      <c r="Y11" s="23">
        <v>0</v>
      </c>
      <c r="Z11" s="23">
        <v>313750000</v>
      </c>
      <c r="AA11" s="23"/>
    </row>
    <row r="12" spans="1:27" x14ac:dyDescent="0.25">
      <c r="A12" s="22" t="s">
        <v>46</v>
      </c>
      <c r="B12" s="23">
        <v>50000000</v>
      </c>
      <c r="C12" s="23"/>
      <c r="D12" s="23">
        <v>40000000</v>
      </c>
      <c r="E12" s="23">
        <v>-10000000</v>
      </c>
      <c r="F12" s="23">
        <v>27500000</v>
      </c>
      <c r="G12" s="23">
        <v>-12500000</v>
      </c>
      <c r="H12" s="23">
        <v>27500000</v>
      </c>
      <c r="I12" s="23">
        <v>0</v>
      </c>
      <c r="J12" s="23">
        <v>45000000</v>
      </c>
      <c r="K12" s="23">
        <v>17500000</v>
      </c>
      <c r="L12" s="23">
        <v>17500000</v>
      </c>
      <c r="M12" s="23">
        <v>-27500000</v>
      </c>
      <c r="N12" s="23">
        <v>17500000</v>
      </c>
      <c r="O12" s="23">
        <v>0</v>
      </c>
      <c r="P12" s="23">
        <v>17500000</v>
      </c>
      <c r="Q12" s="23">
        <v>0</v>
      </c>
      <c r="R12" s="23"/>
      <c r="S12" s="23">
        <v>-17500000</v>
      </c>
      <c r="T12" s="23">
        <v>18750000</v>
      </c>
      <c r="U12" s="23">
        <v>18750000</v>
      </c>
      <c r="V12" s="23">
        <v>18750000</v>
      </c>
      <c r="W12" s="23">
        <v>0</v>
      </c>
      <c r="X12" s="23">
        <v>31250000</v>
      </c>
      <c r="Y12" s="23">
        <v>12500000</v>
      </c>
      <c r="Z12" s="23">
        <v>311250000</v>
      </c>
      <c r="AA12" s="23"/>
    </row>
    <row r="13" spans="1:27" x14ac:dyDescent="0.25">
      <c r="A13" s="22" t="s">
        <v>39</v>
      </c>
      <c r="B13" s="23">
        <v>72500000</v>
      </c>
      <c r="C13" s="23"/>
      <c r="D13" s="23">
        <v>17500000</v>
      </c>
      <c r="E13" s="23">
        <v>-55000000</v>
      </c>
      <c r="F13" s="23">
        <v>17500000</v>
      </c>
      <c r="G13" s="23">
        <v>0</v>
      </c>
      <c r="H13" s="23">
        <v>17500000</v>
      </c>
      <c r="I13" s="23">
        <v>0</v>
      </c>
      <c r="J13" s="23"/>
      <c r="K13" s="23">
        <v>-17500000</v>
      </c>
      <c r="L13" s="23">
        <v>18750000</v>
      </c>
      <c r="M13" s="23">
        <v>18750000</v>
      </c>
      <c r="N13" s="23">
        <v>18750000</v>
      </c>
      <c r="O13" s="23">
        <v>0</v>
      </c>
      <c r="P13" s="23">
        <v>31250000</v>
      </c>
      <c r="Q13" s="23">
        <v>12500000</v>
      </c>
      <c r="R13" s="23">
        <v>31250000</v>
      </c>
      <c r="S13" s="23">
        <v>0</v>
      </c>
      <c r="T13" s="23">
        <v>12500000</v>
      </c>
      <c r="U13" s="23">
        <v>-18750000</v>
      </c>
      <c r="V13" s="23">
        <v>40000000</v>
      </c>
      <c r="W13" s="23">
        <v>27500000</v>
      </c>
      <c r="X13" s="23">
        <v>27500000</v>
      </c>
      <c r="Y13" s="23">
        <v>-12500000</v>
      </c>
      <c r="Z13" s="23">
        <v>305000000</v>
      </c>
      <c r="AA13" s="23"/>
    </row>
    <row r="14" spans="1:27" x14ac:dyDescent="0.25">
      <c r="A14" s="22" t="s">
        <v>18</v>
      </c>
      <c r="B14" s="23">
        <v>90000000</v>
      </c>
      <c r="C14" s="23"/>
      <c r="D14" s="23">
        <v>58750000</v>
      </c>
      <c r="E14" s="23">
        <v>-31250000</v>
      </c>
      <c r="F14" s="23">
        <v>40000000</v>
      </c>
      <c r="G14" s="23">
        <v>-18750000</v>
      </c>
      <c r="H14" s="23">
        <v>27500000</v>
      </c>
      <c r="I14" s="23">
        <v>-12500000</v>
      </c>
      <c r="J14" s="23">
        <v>27500000</v>
      </c>
      <c r="K14" s="23">
        <v>0</v>
      </c>
      <c r="L14" s="23">
        <v>17500000</v>
      </c>
      <c r="M14" s="23">
        <v>-10000000</v>
      </c>
      <c r="N14" s="23">
        <v>17500000</v>
      </c>
      <c r="O14" s="23">
        <v>0</v>
      </c>
      <c r="P14" s="23">
        <v>17500000</v>
      </c>
      <c r="Q14" s="23">
        <v>0</v>
      </c>
      <c r="R14" s="23">
        <v>17500000</v>
      </c>
      <c r="S14" s="23">
        <v>0</v>
      </c>
      <c r="T14" s="23">
        <v>18750000</v>
      </c>
      <c r="U14" s="23">
        <v>1250000</v>
      </c>
      <c r="V14" s="23">
        <v>18750000</v>
      </c>
      <c r="W14" s="23">
        <v>0</v>
      </c>
      <c r="X14" s="23">
        <v>18750000</v>
      </c>
      <c r="Y14" s="23">
        <v>0</v>
      </c>
      <c r="Z14" s="23">
        <v>370000000</v>
      </c>
      <c r="AA14" s="23"/>
    </row>
    <row r="15" spans="1:27" x14ac:dyDescent="0.25">
      <c r="A15" s="22" t="s">
        <v>140</v>
      </c>
      <c r="B15" s="23">
        <v>230000000</v>
      </c>
      <c r="C15" s="23"/>
      <c r="D15" s="23">
        <v>135000000</v>
      </c>
      <c r="E15" s="23">
        <v>-95000000</v>
      </c>
      <c r="F15" s="23">
        <v>135000000</v>
      </c>
      <c r="G15" s="23">
        <v>0</v>
      </c>
      <c r="H15" s="23">
        <v>135000000</v>
      </c>
      <c r="I15" s="23">
        <v>0</v>
      </c>
      <c r="J15" s="23">
        <v>135000000</v>
      </c>
      <c r="K15" s="23">
        <v>0</v>
      </c>
      <c r="L15" s="23">
        <v>133750000</v>
      </c>
      <c r="M15" s="23">
        <v>-1250000</v>
      </c>
      <c r="N15" s="23">
        <v>121250000</v>
      </c>
      <c r="O15" s="23">
        <v>-12500000</v>
      </c>
      <c r="P15" s="23">
        <v>121250000</v>
      </c>
      <c r="Q15" s="23">
        <v>0</v>
      </c>
      <c r="R15" s="23">
        <v>121250000</v>
      </c>
      <c r="S15" s="23">
        <v>0</v>
      </c>
      <c r="T15" s="23">
        <v>112500000</v>
      </c>
      <c r="U15" s="23">
        <v>-8750000</v>
      </c>
      <c r="V15" s="23">
        <v>112500000</v>
      </c>
      <c r="W15" s="23">
        <v>0</v>
      </c>
      <c r="X15" s="23">
        <v>112500000</v>
      </c>
      <c r="Y15" s="23">
        <v>0</v>
      </c>
      <c r="Z15" s="23">
        <v>1605000000</v>
      </c>
      <c r="AA15" s="23"/>
    </row>
    <row r="16" spans="1:27" x14ac:dyDescent="0.25">
      <c r="B16" s="53"/>
      <c r="C16" s="53"/>
      <c r="D16" s="53"/>
      <c r="E16" s="53"/>
      <c r="F16" s="53"/>
      <c r="G16" s="53"/>
      <c r="H16" s="53"/>
      <c r="I16" s="53"/>
      <c r="J16" s="53"/>
      <c r="K16" s="53"/>
      <c r="L16" s="53"/>
      <c r="M16" s="53"/>
      <c r="N16" s="53"/>
    </row>
    <row r="17" spans="2:14" x14ac:dyDescent="0.25">
      <c r="B17" s="53"/>
      <c r="C17" s="53"/>
      <c r="D17" s="53"/>
      <c r="E17" s="53"/>
      <c r="F17" s="53"/>
      <c r="G17" s="53"/>
      <c r="H17" s="53"/>
      <c r="I17" s="53"/>
      <c r="J17" s="53"/>
      <c r="K17" s="53"/>
      <c r="L17" s="53"/>
      <c r="M17" s="53"/>
      <c r="N17" s="53"/>
    </row>
    <row r="18" spans="2:14" x14ac:dyDescent="0.25">
      <c r="B18" s="53"/>
      <c r="C18" s="53"/>
      <c r="D18" s="53"/>
      <c r="E18" s="53"/>
      <c r="F18" s="53"/>
      <c r="G18" s="53"/>
      <c r="H18" s="53"/>
      <c r="I18" s="53"/>
      <c r="J18" s="53"/>
      <c r="K18" s="53"/>
      <c r="L18" s="53"/>
      <c r="M18" s="53"/>
      <c r="N18" s="53"/>
    </row>
  </sheetData>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A21" sqref="A21"/>
    </sheetView>
  </sheetViews>
  <sheetFormatPr baseColWidth="10" defaultRowHeight="15" x14ac:dyDescent="0.25"/>
  <cols>
    <col min="1" max="1" width="17.5703125" bestFit="1" customWidth="1"/>
    <col min="2" max="2" width="14.5703125" customWidth="1"/>
  </cols>
  <sheetData>
    <row r="1" spans="1:8" x14ac:dyDescent="0.25">
      <c r="A1" t="s">
        <v>164</v>
      </c>
      <c r="D1" t="s">
        <v>165</v>
      </c>
      <c r="F1" t="s">
        <v>166</v>
      </c>
      <c r="H1" t="s">
        <v>167</v>
      </c>
    </row>
    <row r="8" spans="1:8" x14ac:dyDescent="0.25">
      <c r="A8" s="30" t="s">
        <v>221</v>
      </c>
      <c r="B8" t="s">
        <v>244</v>
      </c>
    </row>
    <row r="9" spans="1:8" x14ac:dyDescent="0.25">
      <c r="A9" s="22" t="s">
        <v>262</v>
      </c>
      <c r="B9" s="23"/>
    </row>
    <row r="10" spans="1:8" x14ac:dyDescent="0.25">
      <c r="A10" s="47" t="s">
        <v>27</v>
      </c>
      <c r="B10" s="23">
        <v>190000000</v>
      </c>
    </row>
    <row r="11" spans="1:8" x14ac:dyDescent="0.25">
      <c r="A11" s="47" t="s">
        <v>19</v>
      </c>
      <c r="B11" s="23">
        <v>180000000</v>
      </c>
    </row>
    <row r="12" spans="1:8" x14ac:dyDescent="0.25">
      <c r="A12" s="22" t="s">
        <v>264</v>
      </c>
      <c r="B12" s="23"/>
    </row>
    <row r="13" spans="1:8" x14ac:dyDescent="0.25">
      <c r="A13" s="47" t="s">
        <v>40</v>
      </c>
      <c r="B13" s="23">
        <v>152500000</v>
      </c>
    </row>
    <row r="14" spans="1:8" x14ac:dyDescent="0.25">
      <c r="A14" s="47" t="s">
        <v>57</v>
      </c>
      <c r="B14" s="23">
        <v>152500000</v>
      </c>
    </row>
    <row r="15" spans="1:8" x14ac:dyDescent="0.25">
      <c r="A15" s="22" t="s">
        <v>266</v>
      </c>
      <c r="B15" s="23"/>
    </row>
    <row r="16" spans="1:8" x14ac:dyDescent="0.25">
      <c r="A16" s="47" t="s">
        <v>31</v>
      </c>
      <c r="B16" s="23">
        <v>161250000</v>
      </c>
    </row>
    <row r="17" spans="1:2" x14ac:dyDescent="0.25">
      <c r="A17" s="47" t="s">
        <v>50</v>
      </c>
      <c r="B17" s="23">
        <v>158750000</v>
      </c>
    </row>
    <row r="18" spans="1:2" x14ac:dyDescent="0.25">
      <c r="A18" s="47" t="s">
        <v>43</v>
      </c>
      <c r="B18" s="23">
        <v>152500000</v>
      </c>
    </row>
    <row r="19" spans="1:2" x14ac:dyDescent="0.25">
      <c r="A19" s="47" t="s">
        <v>36</v>
      </c>
      <c r="B19" s="23">
        <v>152500000</v>
      </c>
    </row>
    <row r="20" spans="1:2" x14ac:dyDescent="0.25">
      <c r="A20" s="47" t="s">
        <v>47</v>
      </c>
      <c r="B20" s="23">
        <v>152500000</v>
      </c>
    </row>
    <row r="21" spans="1:2" x14ac:dyDescent="0.25">
      <c r="A21" s="47" t="s">
        <v>54</v>
      </c>
      <c r="B21" s="23">
        <v>152500000</v>
      </c>
    </row>
    <row r="22" spans="1:2" x14ac:dyDescent="0.25">
      <c r="A22" s="22" t="s">
        <v>140</v>
      </c>
      <c r="B22" s="23">
        <v>1605000000</v>
      </c>
    </row>
  </sheetData>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B8" sqref="B8:B13"/>
    </sheetView>
  </sheetViews>
  <sheetFormatPr baseColWidth="10" defaultRowHeight="15" x14ac:dyDescent="0.25"/>
  <cols>
    <col min="1" max="1" width="17.5703125" customWidth="1"/>
    <col min="2" max="2" width="12.5703125" customWidth="1"/>
  </cols>
  <sheetData>
    <row r="1" spans="1:8" x14ac:dyDescent="0.25">
      <c r="A1" t="s">
        <v>168</v>
      </c>
      <c r="F1" t="s">
        <v>145</v>
      </c>
      <c r="H1" t="s">
        <v>167</v>
      </c>
    </row>
    <row r="7" spans="1:8" x14ac:dyDescent="0.25">
      <c r="A7" s="30" t="s">
        <v>221</v>
      </c>
      <c r="B7" t="s">
        <v>254</v>
      </c>
    </row>
    <row r="8" spans="1:8" x14ac:dyDescent="0.25">
      <c r="A8" s="22" t="s">
        <v>267</v>
      </c>
      <c r="B8" s="23">
        <v>74000000</v>
      </c>
    </row>
    <row r="9" spans="1:8" x14ac:dyDescent="0.25">
      <c r="A9" s="22" t="s">
        <v>268</v>
      </c>
      <c r="B9" s="23">
        <v>62750000</v>
      </c>
    </row>
    <row r="10" spans="1:8" x14ac:dyDescent="0.25">
      <c r="A10" s="22" t="s">
        <v>269</v>
      </c>
      <c r="B10" s="23">
        <v>61000000</v>
      </c>
    </row>
    <row r="11" spans="1:8" x14ac:dyDescent="0.25">
      <c r="A11" s="22" t="s">
        <v>270</v>
      </c>
      <c r="B11" s="23">
        <v>62250000</v>
      </c>
    </row>
    <row r="12" spans="1:8" x14ac:dyDescent="0.25">
      <c r="A12" s="22" t="s">
        <v>271</v>
      </c>
      <c r="B12" s="23">
        <v>61000000</v>
      </c>
    </row>
    <row r="13" spans="1:8" x14ac:dyDescent="0.25">
      <c r="A13" s="22" t="s">
        <v>140</v>
      </c>
      <c r="B13" s="23">
        <v>321000000</v>
      </c>
    </row>
  </sheetData>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A9" sqref="A9:N16"/>
      <pivotSelection pane="bottomRight" activeRow="8" previousRow="8" click="1" r:id="rId1">
        <pivotArea type="all" dataOnly="0" outline="0" fieldPosition="0"/>
      </pivotSelection>
    </sheetView>
  </sheetViews>
  <sheetFormatPr baseColWidth="10" defaultRowHeight="15" x14ac:dyDescent="0.25"/>
  <cols>
    <col min="1" max="1" width="17.5703125" customWidth="1"/>
    <col min="2" max="2" width="22.42578125" customWidth="1"/>
    <col min="3" max="4" width="12.5703125" bestFit="1" customWidth="1"/>
    <col min="5" max="5" width="12.5703125" customWidth="1"/>
    <col min="6" max="7" width="12.5703125" bestFit="1" customWidth="1"/>
    <col min="8" max="8" width="12.5703125" customWidth="1"/>
    <col min="9" max="10" width="12.5703125" bestFit="1" customWidth="1"/>
    <col min="11" max="13" width="12.5703125" customWidth="1"/>
    <col min="14" max="14" width="14.140625" bestFit="1" customWidth="1"/>
  </cols>
  <sheetData>
    <row r="1" spans="1:14" x14ac:dyDescent="0.25">
      <c r="A1" t="s">
        <v>169</v>
      </c>
      <c r="C1" t="s">
        <v>166</v>
      </c>
      <c r="E1" t="s">
        <v>170</v>
      </c>
      <c r="H1" t="s">
        <v>171</v>
      </c>
    </row>
    <row r="9" spans="1:14" x14ac:dyDescent="0.25">
      <c r="A9" s="30" t="s">
        <v>244</v>
      </c>
      <c r="B9" s="30" t="s">
        <v>248</v>
      </c>
    </row>
    <row r="10" spans="1:14" x14ac:dyDescent="0.25">
      <c r="A10" s="30" t="s">
        <v>221</v>
      </c>
      <c r="B10" t="s">
        <v>123</v>
      </c>
      <c r="C10" t="s">
        <v>124</v>
      </c>
      <c r="D10" t="s">
        <v>125</v>
      </c>
      <c r="E10" t="s">
        <v>126</v>
      </c>
      <c r="F10" t="s">
        <v>127</v>
      </c>
      <c r="G10" t="s">
        <v>128</v>
      </c>
      <c r="H10" t="s">
        <v>129</v>
      </c>
      <c r="I10" t="s">
        <v>130</v>
      </c>
      <c r="J10" t="s">
        <v>131</v>
      </c>
      <c r="K10" t="s">
        <v>132</v>
      </c>
      <c r="L10" t="s">
        <v>133</v>
      </c>
      <c r="M10" t="s">
        <v>134</v>
      </c>
      <c r="N10" t="s">
        <v>140</v>
      </c>
    </row>
    <row r="11" spans="1:14" x14ac:dyDescent="0.25">
      <c r="A11" s="22" t="s">
        <v>53</v>
      </c>
      <c r="B11" s="24">
        <v>0</v>
      </c>
      <c r="C11" s="23">
        <v>18750000</v>
      </c>
      <c r="D11" s="23">
        <v>31250000</v>
      </c>
      <c r="E11" s="23">
        <v>31250000</v>
      </c>
      <c r="F11" s="23">
        <v>31250000</v>
      </c>
      <c r="G11" s="23">
        <v>40000000</v>
      </c>
      <c r="H11" s="23">
        <v>27500000</v>
      </c>
      <c r="I11" s="23">
        <v>27500000</v>
      </c>
      <c r="J11" s="23">
        <v>45000000</v>
      </c>
      <c r="K11" s="23">
        <v>17500000</v>
      </c>
      <c r="L11" s="23">
        <v>17500000</v>
      </c>
      <c r="M11" s="23">
        <v>17500000</v>
      </c>
      <c r="N11" s="23">
        <v>305000000</v>
      </c>
    </row>
    <row r="12" spans="1:14" x14ac:dyDescent="0.25">
      <c r="A12" s="22" t="s">
        <v>30</v>
      </c>
      <c r="B12" s="23">
        <v>17500000</v>
      </c>
      <c r="C12" s="24">
        <v>0</v>
      </c>
      <c r="D12" s="23">
        <v>18750000</v>
      </c>
      <c r="E12" s="23">
        <v>31250000</v>
      </c>
      <c r="F12" s="23">
        <v>31250000</v>
      </c>
      <c r="G12" s="23">
        <v>40000000</v>
      </c>
      <c r="H12" s="23">
        <v>40000000</v>
      </c>
      <c r="I12" s="23">
        <v>27500000</v>
      </c>
      <c r="J12" s="23">
        <v>27500000</v>
      </c>
      <c r="K12" s="23">
        <v>45000000</v>
      </c>
      <c r="L12" s="23">
        <v>17500000</v>
      </c>
      <c r="M12" s="23">
        <v>17500000</v>
      </c>
      <c r="N12" s="23">
        <v>313750000</v>
      </c>
    </row>
    <row r="13" spans="1:14" x14ac:dyDescent="0.25">
      <c r="A13" s="22" t="s">
        <v>46</v>
      </c>
      <c r="B13" s="23">
        <v>50000000</v>
      </c>
      <c r="C13" s="23">
        <v>40000000</v>
      </c>
      <c r="D13" s="23">
        <v>27500000</v>
      </c>
      <c r="E13" s="23">
        <v>27500000</v>
      </c>
      <c r="F13" s="23">
        <v>45000000</v>
      </c>
      <c r="G13" s="23">
        <v>17500000</v>
      </c>
      <c r="H13" s="23">
        <v>17500000</v>
      </c>
      <c r="I13" s="23">
        <v>17500000</v>
      </c>
      <c r="J13" s="24">
        <v>0</v>
      </c>
      <c r="K13" s="23">
        <v>18750000</v>
      </c>
      <c r="L13" s="23">
        <v>18750000</v>
      </c>
      <c r="M13" s="23">
        <v>31250000</v>
      </c>
      <c r="N13" s="23">
        <v>311250000</v>
      </c>
    </row>
    <row r="14" spans="1:14" x14ac:dyDescent="0.25">
      <c r="A14" s="22" t="s">
        <v>39</v>
      </c>
      <c r="B14" s="23">
        <v>72500000</v>
      </c>
      <c r="C14" s="23">
        <v>17500000</v>
      </c>
      <c r="D14" s="23">
        <v>17500000</v>
      </c>
      <c r="E14" s="23">
        <v>17500000</v>
      </c>
      <c r="F14" s="24">
        <v>0</v>
      </c>
      <c r="G14" s="23">
        <v>18750000</v>
      </c>
      <c r="H14" s="23">
        <v>18750000</v>
      </c>
      <c r="I14" s="23">
        <v>31250000</v>
      </c>
      <c r="J14" s="23">
        <v>31250000</v>
      </c>
      <c r="K14" s="23">
        <v>12500000</v>
      </c>
      <c r="L14" s="23">
        <v>40000000</v>
      </c>
      <c r="M14" s="23">
        <v>27500000</v>
      </c>
      <c r="N14" s="23">
        <v>305000000</v>
      </c>
    </row>
    <row r="15" spans="1:14" x14ac:dyDescent="0.25">
      <c r="A15" s="22" t="s">
        <v>18</v>
      </c>
      <c r="B15" s="23">
        <v>90000000</v>
      </c>
      <c r="C15" s="23">
        <v>58750000</v>
      </c>
      <c r="D15" s="23">
        <v>40000000</v>
      </c>
      <c r="E15" s="23">
        <v>27500000</v>
      </c>
      <c r="F15" s="23">
        <v>27500000</v>
      </c>
      <c r="G15" s="23">
        <v>17500000</v>
      </c>
      <c r="H15" s="23">
        <v>17500000</v>
      </c>
      <c r="I15" s="23">
        <v>17500000</v>
      </c>
      <c r="J15" s="23">
        <v>17500000</v>
      </c>
      <c r="K15" s="23">
        <v>18750000</v>
      </c>
      <c r="L15" s="23">
        <v>18750000</v>
      </c>
      <c r="M15" s="23">
        <v>18750000</v>
      </c>
      <c r="N15" s="23">
        <v>370000000</v>
      </c>
    </row>
    <row r="16" spans="1:14" x14ac:dyDescent="0.25">
      <c r="A16" s="22" t="s">
        <v>140</v>
      </c>
      <c r="B16" s="23">
        <v>230000000</v>
      </c>
      <c r="C16" s="23">
        <v>135000000</v>
      </c>
      <c r="D16" s="23">
        <v>135000000</v>
      </c>
      <c r="E16" s="23">
        <v>135000000</v>
      </c>
      <c r="F16" s="23">
        <v>135000000</v>
      </c>
      <c r="G16" s="23">
        <v>133750000</v>
      </c>
      <c r="H16" s="23">
        <v>121250000</v>
      </c>
      <c r="I16" s="23">
        <v>121250000</v>
      </c>
      <c r="J16" s="23">
        <v>121250000</v>
      </c>
      <c r="K16" s="23">
        <v>112500000</v>
      </c>
      <c r="L16" s="23">
        <v>112500000</v>
      </c>
      <c r="M16" s="23">
        <v>112500000</v>
      </c>
      <c r="N16" s="23">
        <v>1605000000</v>
      </c>
    </row>
  </sheetData>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J27" sqref="J27"/>
    </sheetView>
  </sheetViews>
  <sheetFormatPr baseColWidth="10" defaultRowHeight="15" x14ac:dyDescent="0.25"/>
  <cols>
    <col min="1" max="1" width="20.140625" customWidth="1"/>
    <col min="2" max="2" width="12.42578125" customWidth="1"/>
    <col min="3" max="3" width="20.7109375" customWidth="1"/>
    <col min="4" max="4" width="13" customWidth="1"/>
    <col min="6" max="6" width="11.85546875" customWidth="1"/>
    <col min="11" max="11" width="22.140625" customWidth="1"/>
    <col min="14" max="14" width="12.5703125" customWidth="1"/>
  </cols>
  <sheetData>
    <row r="1" spans="1:14" x14ac:dyDescent="0.25">
      <c r="A1" t="s">
        <v>6</v>
      </c>
      <c r="B1" t="s">
        <v>7</v>
      </c>
      <c r="C1" t="s">
        <v>8</v>
      </c>
      <c r="D1" t="s">
        <v>9</v>
      </c>
      <c r="E1" t="s">
        <v>122</v>
      </c>
      <c r="F1" t="s">
        <v>10</v>
      </c>
      <c r="G1" t="s">
        <v>11</v>
      </c>
      <c r="H1" t="s">
        <v>121</v>
      </c>
      <c r="I1" t="s">
        <v>12</v>
      </c>
      <c r="J1" t="s">
        <v>13</v>
      </c>
      <c r="K1" t="s">
        <v>14</v>
      </c>
      <c r="L1" t="s">
        <v>15</v>
      </c>
      <c r="M1" t="s">
        <v>16</v>
      </c>
      <c r="N1" t="s">
        <v>17</v>
      </c>
    </row>
    <row r="2" spans="1:14" x14ac:dyDescent="0.25">
      <c r="A2">
        <v>5</v>
      </c>
      <c r="B2" t="s">
        <v>53</v>
      </c>
      <c r="C2">
        <v>2</v>
      </c>
      <c r="D2" t="s">
        <v>57</v>
      </c>
      <c r="E2" t="s">
        <v>128</v>
      </c>
      <c r="F2">
        <v>516</v>
      </c>
      <c r="G2" t="s">
        <v>120</v>
      </c>
      <c r="H2">
        <v>2016</v>
      </c>
      <c r="I2" t="s">
        <v>78</v>
      </c>
      <c r="J2" t="s">
        <v>24</v>
      </c>
      <c r="K2">
        <v>10000000</v>
      </c>
      <c r="L2">
        <v>2500000</v>
      </c>
      <c r="M2">
        <v>12500000</v>
      </c>
      <c r="N2">
        <v>500000</v>
      </c>
    </row>
    <row r="3" spans="1:14" x14ac:dyDescent="0.25">
      <c r="A3">
        <v>5</v>
      </c>
      <c r="B3" t="s">
        <v>53</v>
      </c>
      <c r="C3">
        <v>2</v>
      </c>
      <c r="D3" t="s">
        <v>57</v>
      </c>
      <c r="E3" t="s">
        <v>127</v>
      </c>
      <c r="F3">
        <v>515</v>
      </c>
      <c r="G3" t="s">
        <v>119</v>
      </c>
      <c r="H3">
        <v>2015</v>
      </c>
      <c r="I3" t="s">
        <v>78</v>
      </c>
      <c r="J3" t="s">
        <v>26</v>
      </c>
      <c r="K3">
        <v>10000000</v>
      </c>
      <c r="L3">
        <v>2500000</v>
      </c>
      <c r="M3">
        <v>12500000</v>
      </c>
      <c r="N3">
        <v>500000</v>
      </c>
    </row>
    <row r="4" spans="1:14" x14ac:dyDescent="0.25">
      <c r="A4">
        <v>5</v>
      </c>
      <c r="B4" t="s">
        <v>53</v>
      </c>
      <c r="C4">
        <v>1</v>
      </c>
      <c r="D4" t="s">
        <v>54</v>
      </c>
      <c r="E4" t="s">
        <v>126</v>
      </c>
      <c r="F4">
        <v>508</v>
      </c>
      <c r="G4" t="s">
        <v>118</v>
      </c>
      <c r="H4">
        <v>2015</v>
      </c>
      <c r="I4" t="s">
        <v>78</v>
      </c>
      <c r="J4" t="s">
        <v>35</v>
      </c>
      <c r="K4">
        <v>10000000</v>
      </c>
      <c r="L4">
        <v>2500000</v>
      </c>
      <c r="M4">
        <v>12500000</v>
      </c>
      <c r="N4">
        <v>500000</v>
      </c>
    </row>
    <row r="5" spans="1:14" x14ac:dyDescent="0.25">
      <c r="A5">
        <v>5</v>
      </c>
      <c r="B5" t="s">
        <v>53</v>
      </c>
      <c r="C5">
        <v>1</v>
      </c>
      <c r="D5" t="s">
        <v>54</v>
      </c>
      <c r="E5" t="s">
        <v>125</v>
      </c>
      <c r="F5">
        <v>507</v>
      </c>
      <c r="G5" t="s">
        <v>117</v>
      </c>
      <c r="H5">
        <v>2016</v>
      </c>
      <c r="I5" t="s">
        <v>78</v>
      </c>
      <c r="J5" t="s">
        <v>26</v>
      </c>
      <c r="K5">
        <v>10000000</v>
      </c>
      <c r="L5">
        <v>2500000</v>
      </c>
      <c r="M5">
        <v>12500000</v>
      </c>
      <c r="N5">
        <v>500000</v>
      </c>
    </row>
    <row r="6" spans="1:14" x14ac:dyDescent="0.25">
      <c r="A6">
        <v>5</v>
      </c>
      <c r="B6" t="s">
        <v>53</v>
      </c>
      <c r="C6">
        <v>2</v>
      </c>
      <c r="D6" t="s">
        <v>57</v>
      </c>
      <c r="E6" t="s">
        <v>134</v>
      </c>
      <c r="F6">
        <v>514</v>
      </c>
      <c r="G6" t="s">
        <v>101</v>
      </c>
      <c r="H6">
        <v>2016</v>
      </c>
      <c r="I6" t="s">
        <v>84</v>
      </c>
      <c r="J6" t="s">
        <v>26</v>
      </c>
      <c r="K6">
        <v>14000000</v>
      </c>
      <c r="L6">
        <v>3500000</v>
      </c>
      <c r="M6">
        <v>17500000</v>
      </c>
      <c r="N6">
        <v>700000</v>
      </c>
    </row>
    <row r="7" spans="1:14" x14ac:dyDescent="0.25">
      <c r="A7">
        <v>5</v>
      </c>
      <c r="B7" t="s">
        <v>53</v>
      </c>
      <c r="C7">
        <v>2</v>
      </c>
      <c r="D7" t="s">
        <v>57</v>
      </c>
      <c r="E7" t="s">
        <v>133</v>
      </c>
      <c r="F7">
        <v>513</v>
      </c>
      <c r="G7" t="s">
        <v>100</v>
      </c>
      <c r="H7">
        <v>2015</v>
      </c>
      <c r="I7" t="s">
        <v>84</v>
      </c>
      <c r="J7" t="s">
        <v>26</v>
      </c>
      <c r="K7">
        <v>14000000</v>
      </c>
      <c r="L7">
        <v>3500000</v>
      </c>
      <c r="M7">
        <v>17500000</v>
      </c>
      <c r="N7">
        <v>700000</v>
      </c>
    </row>
    <row r="8" spans="1:14" x14ac:dyDescent="0.25">
      <c r="A8">
        <v>5</v>
      </c>
      <c r="B8" t="s">
        <v>53</v>
      </c>
      <c r="C8">
        <v>1</v>
      </c>
      <c r="D8" t="s">
        <v>54</v>
      </c>
      <c r="E8" t="s">
        <v>132</v>
      </c>
      <c r="F8">
        <v>506</v>
      </c>
      <c r="G8" t="s">
        <v>99</v>
      </c>
      <c r="H8">
        <v>2016</v>
      </c>
      <c r="I8" t="s">
        <v>84</v>
      </c>
      <c r="J8" t="s">
        <v>26</v>
      </c>
      <c r="K8">
        <v>14000000</v>
      </c>
      <c r="L8">
        <v>3500000</v>
      </c>
      <c r="M8">
        <v>17500000</v>
      </c>
      <c r="N8">
        <v>700000</v>
      </c>
    </row>
    <row r="9" spans="1:14" x14ac:dyDescent="0.25">
      <c r="A9">
        <v>5</v>
      </c>
      <c r="B9" t="s">
        <v>53</v>
      </c>
      <c r="C9">
        <v>1</v>
      </c>
      <c r="D9" t="s">
        <v>54</v>
      </c>
      <c r="E9" t="s">
        <v>131</v>
      </c>
      <c r="F9">
        <v>505</v>
      </c>
      <c r="G9" t="s">
        <v>98</v>
      </c>
      <c r="H9">
        <v>2015</v>
      </c>
      <c r="I9" t="s">
        <v>84</v>
      </c>
      <c r="J9" t="s">
        <v>26</v>
      </c>
      <c r="K9">
        <v>14000000</v>
      </c>
      <c r="L9">
        <v>3500000</v>
      </c>
      <c r="M9">
        <v>17500000</v>
      </c>
      <c r="N9">
        <v>700000</v>
      </c>
    </row>
    <row r="10" spans="1:14" x14ac:dyDescent="0.25">
      <c r="A10">
        <v>5</v>
      </c>
      <c r="B10" t="s">
        <v>53</v>
      </c>
      <c r="C10">
        <v>2</v>
      </c>
      <c r="D10" t="s">
        <v>57</v>
      </c>
      <c r="E10" t="s">
        <v>127</v>
      </c>
      <c r="F10">
        <v>512</v>
      </c>
      <c r="G10" t="s">
        <v>82</v>
      </c>
      <c r="H10">
        <v>2016</v>
      </c>
      <c r="I10" t="s">
        <v>61</v>
      </c>
      <c r="J10" t="s">
        <v>22</v>
      </c>
      <c r="K10">
        <v>15000000</v>
      </c>
      <c r="L10">
        <v>3750000</v>
      </c>
      <c r="M10">
        <v>18750000</v>
      </c>
      <c r="N10">
        <v>750000</v>
      </c>
    </row>
    <row r="11" spans="1:14" x14ac:dyDescent="0.25">
      <c r="A11">
        <v>5</v>
      </c>
      <c r="B11" t="s">
        <v>53</v>
      </c>
      <c r="C11">
        <v>2</v>
      </c>
      <c r="D11" t="s">
        <v>57</v>
      </c>
      <c r="E11" t="s">
        <v>126</v>
      </c>
      <c r="F11">
        <v>511</v>
      </c>
      <c r="G11" t="s">
        <v>81</v>
      </c>
      <c r="H11">
        <v>2015</v>
      </c>
      <c r="I11" t="s">
        <v>61</v>
      </c>
      <c r="J11" t="s">
        <v>22</v>
      </c>
      <c r="K11">
        <v>15000000</v>
      </c>
      <c r="L11">
        <v>3750000</v>
      </c>
      <c r="M11">
        <v>18750000</v>
      </c>
      <c r="N11">
        <v>750000</v>
      </c>
    </row>
    <row r="12" spans="1:14" x14ac:dyDescent="0.25">
      <c r="A12">
        <v>5</v>
      </c>
      <c r="B12" t="s">
        <v>53</v>
      </c>
      <c r="C12">
        <v>1</v>
      </c>
      <c r="D12" t="s">
        <v>54</v>
      </c>
      <c r="E12" t="s">
        <v>125</v>
      </c>
      <c r="F12">
        <v>504</v>
      </c>
      <c r="G12" t="s">
        <v>80</v>
      </c>
      <c r="H12">
        <v>2016</v>
      </c>
      <c r="I12" t="s">
        <v>61</v>
      </c>
      <c r="J12" t="s">
        <v>35</v>
      </c>
      <c r="K12">
        <v>15000000</v>
      </c>
      <c r="L12">
        <v>3750000</v>
      </c>
      <c r="M12">
        <v>18750000</v>
      </c>
      <c r="N12">
        <v>750000</v>
      </c>
    </row>
    <row r="13" spans="1:14" x14ac:dyDescent="0.25">
      <c r="A13">
        <v>5</v>
      </c>
      <c r="B13" t="s">
        <v>53</v>
      </c>
      <c r="C13">
        <v>1</v>
      </c>
      <c r="D13" t="s">
        <v>54</v>
      </c>
      <c r="E13" t="s">
        <v>124</v>
      </c>
      <c r="F13">
        <v>503</v>
      </c>
      <c r="G13" t="s">
        <v>79</v>
      </c>
      <c r="H13">
        <v>2015</v>
      </c>
      <c r="I13" t="s">
        <v>61</v>
      </c>
      <c r="J13" t="s">
        <v>35</v>
      </c>
      <c r="K13">
        <v>15000000</v>
      </c>
      <c r="L13">
        <v>3750000</v>
      </c>
      <c r="M13">
        <v>18750000</v>
      </c>
      <c r="N13">
        <v>750000</v>
      </c>
    </row>
    <row r="14" spans="1:14" x14ac:dyDescent="0.25">
      <c r="A14">
        <v>5</v>
      </c>
      <c r="B14" t="s">
        <v>53</v>
      </c>
      <c r="C14">
        <v>2</v>
      </c>
      <c r="D14" t="s">
        <v>57</v>
      </c>
      <c r="E14" t="s">
        <v>131</v>
      </c>
      <c r="F14">
        <v>510</v>
      </c>
      <c r="G14" t="s">
        <v>59</v>
      </c>
      <c r="H14">
        <v>2016</v>
      </c>
      <c r="I14" t="s">
        <v>21</v>
      </c>
      <c r="J14" t="s">
        <v>22</v>
      </c>
      <c r="K14">
        <v>22000000</v>
      </c>
      <c r="L14">
        <v>5500000</v>
      </c>
      <c r="M14">
        <v>27500000</v>
      </c>
      <c r="N14">
        <v>1100000</v>
      </c>
    </row>
    <row r="15" spans="1:14" x14ac:dyDescent="0.25">
      <c r="A15">
        <v>5</v>
      </c>
      <c r="B15" t="s">
        <v>53</v>
      </c>
      <c r="C15">
        <v>2</v>
      </c>
      <c r="D15" t="s">
        <v>57</v>
      </c>
      <c r="E15" t="s">
        <v>130</v>
      </c>
      <c r="F15">
        <v>509</v>
      </c>
      <c r="G15" t="s">
        <v>58</v>
      </c>
      <c r="H15">
        <v>2015</v>
      </c>
      <c r="I15" t="s">
        <v>21</v>
      </c>
      <c r="J15" t="s">
        <v>24</v>
      </c>
      <c r="K15">
        <v>22000000</v>
      </c>
      <c r="L15">
        <v>5500000</v>
      </c>
      <c r="M15">
        <v>27500000</v>
      </c>
      <c r="N15">
        <v>1100000</v>
      </c>
    </row>
    <row r="16" spans="1:14" x14ac:dyDescent="0.25">
      <c r="A16">
        <v>5</v>
      </c>
      <c r="B16" t="s">
        <v>53</v>
      </c>
      <c r="C16">
        <v>1</v>
      </c>
      <c r="D16" t="s">
        <v>54</v>
      </c>
      <c r="E16" t="s">
        <v>129</v>
      </c>
      <c r="F16">
        <v>502</v>
      </c>
      <c r="G16" t="s">
        <v>56</v>
      </c>
      <c r="H16">
        <v>2016</v>
      </c>
      <c r="I16" t="s">
        <v>21</v>
      </c>
      <c r="J16" t="s">
        <v>24</v>
      </c>
      <c r="K16">
        <v>22000000</v>
      </c>
      <c r="L16">
        <v>5500000</v>
      </c>
      <c r="M16">
        <v>27500000</v>
      </c>
      <c r="N16">
        <v>1100000</v>
      </c>
    </row>
    <row r="17" spans="1:14" x14ac:dyDescent="0.25">
      <c r="A17">
        <v>5</v>
      </c>
      <c r="B17" t="s">
        <v>53</v>
      </c>
      <c r="C17">
        <v>1</v>
      </c>
      <c r="D17" t="s">
        <v>54</v>
      </c>
      <c r="E17" t="s">
        <v>128</v>
      </c>
      <c r="F17">
        <v>501</v>
      </c>
      <c r="G17" t="s">
        <v>55</v>
      </c>
      <c r="H17">
        <v>2015</v>
      </c>
      <c r="I17" t="s">
        <v>21</v>
      </c>
      <c r="J17" t="s">
        <v>35</v>
      </c>
      <c r="K17">
        <v>22000000</v>
      </c>
      <c r="L17">
        <v>5500000</v>
      </c>
      <c r="M17">
        <v>27500000</v>
      </c>
      <c r="N17">
        <v>1100000</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B10" sqref="B10"/>
    </sheetView>
  </sheetViews>
  <sheetFormatPr baseColWidth="10" defaultRowHeight="15" x14ac:dyDescent="0.25"/>
  <cols>
    <col min="1" max="1" width="17.5703125" bestFit="1" customWidth="1"/>
    <col min="2" max="2" width="14.5703125" customWidth="1"/>
    <col min="3" max="3" width="13" customWidth="1"/>
    <col min="4" max="4" width="13.7109375" customWidth="1"/>
    <col min="5" max="5" width="14.42578125" customWidth="1"/>
    <col min="6" max="6" width="14.7109375" customWidth="1"/>
    <col min="7" max="7" width="13.85546875" customWidth="1"/>
    <col min="8" max="8" width="15.5703125" customWidth="1"/>
    <col min="9" max="10" width="14.85546875" customWidth="1"/>
    <col min="11" max="11" width="14.28515625" customWidth="1"/>
  </cols>
  <sheetData>
    <row r="1" spans="1:5" x14ac:dyDescent="0.25">
      <c r="A1" t="s">
        <v>172</v>
      </c>
      <c r="E1" t="s">
        <v>173</v>
      </c>
    </row>
    <row r="9" spans="1:5" x14ac:dyDescent="0.25">
      <c r="A9" s="30" t="s">
        <v>221</v>
      </c>
      <c r="B9" t="s">
        <v>244</v>
      </c>
    </row>
    <row r="10" spans="1:5" x14ac:dyDescent="0.25">
      <c r="A10" s="22" t="s">
        <v>53</v>
      </c>
      <c r="B10" s="23">
        <v>305000000</v>
      </c>
    </row>
    <row r="11" spans="1:5" x14ac:dyDescent="0.25">
      <c r="A11" s="22" t="s">
        <v>30</v>
      </c>
      <c r="B11" s="23">
        <v>313750000</v>
      </c>
    </row>
    <row r="12" spans="1:5" x14ac:dyDescent="0.25">
      <c r="A12" s="22" t="s">
        <v>46</v>
      </c>
      <c r="B12" s="23">
        <v>311250000</v>
      </c>
    </row>
    <row r="13" spans="1:5" x14ac:dyDescent="0.25">
      <c r="A13" s="22" t="s">
        <v>39</v>
      </c>
      <c r="B13" s="23">
        <v>305000000</v>
      </c>
    </row>
    <row r="14" spans="1:5" x14ac:dyDescent="0.25">
      <c r="A14" s="22" t="s">
        <v>18</v>
      </c>
      <c r="B14" s="23">
        <v>370000000</v>
      </c>
    </row>
    <row r="15" spans="1:5" x14ac:dyDescent="0.25">
      <c r="A15" s="22" t="s">
        <v>140</v>
      </c>
      <c r="B15" s="23">
        <v>1605000000</v>
      </c>
    </row>
  </sheetData>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0"/>
  <sheetViews>
    <sheetView workbookViewId="0">
      <selection activeCell="A3" sqref="A3:B14"/>
      <pivotSelection pane="bottomRight" showHeader="1" click="1" r:id="rId1">
        <pivotArea type="all" dataOnly="0" outline="0" fieldPosition="0"/>
      </pivotSelection>
    </sheetView>
  </sheetViews>
  <sheetFormatPr baseColWidth="10" defaultRowHeight="15" x14ac:dyDescent="0.25"/>
  <cols>
    <col min="1" max="1" width="17.5703125" bestFit="1" customWidth="1"/>
    <col min="2" max="2" width="17" bestFit="1" customWidth="1"/>
  </cols>
  <sheetData>
    <row r="3" spans="1:2" x14ac:dyDescent="0.25">
      <c r="A3" s="30" t="s">
        <v>221</v>
      </c>
      <c r="B3" t="s">
        <v>272</v>
      </c>
    </row>
    <row r="4" spans="1:2" x14ac:dyDescent="0.25">
      <c r="A4" s="22" t="s">
        <v>27</v>
      </c>
      <c r="B4" s="23">
        <v>500000</v>
      </c>
    </row>
    <row r="5" spans="1:2" x14ac:dyDescent="0.25">
      <c r="A5" s="22" t="s">
        <v>40</v>
      </c>
      <c r="B5" s="23">
        <v>1400000</v>
      </c>
    </row>
    <row r="6" spans="1:2" x14ac:dyDescent="0.25">
      <c r="A6" s="22" t="s">
        <v>47</v>
      </c>
      <c r="B6" s="23">
        <v>1100000</v>
      </c>
    </row>
    <row r="7" spans="1:2" x14ac:dyDescent="0.25">
      <c r="A7" s="22" t="s">
        <v>31</v>
      </c>
      <c r="B7" s="23">
        <v>1800000</v>
      </c>
    </row>
    <row r="8" spans="1:2" x14ac:dyDescent="0.25">
      <c r="A8" s="22" t="s">
        <v>19</v>
      </c>
      <c r="B8" s="23">
        <v>750000</v>
      </c>
    </row>
    <row r="9" spans="1:2" x14ac:dyDescent="0.25">
      <c r="A9" s="22" t="s">
        <v>54</v>
      </c>
      <c r="B9" s="23">
        <v>3100000</v>
      </c>
    </row>
    <row r="10" spans="1:2" x14ac:dyDescent="0.25">
      <c r="A10" s="22" t="s">
        <v>140</v>
      </c>
      <c r="B10" s="23">
        <v>8650000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B11" sqref="B11"/>
    </sheetView>
  </sheetViews>
  <sheetFormatPr baseColWidth="10" defaultRowHeight="15" x14ac:dyDescent="0.25"/>
  <cols>
    <col min="1" max="1" width="17.5703125" bestFit="1" customWidth="1"/>
    <col min="2" max="2" width="17" customWidth="1"/>
  </cols>
  <sheetData>
    <row r="1" spans="1:7" x14ac:dyDescent="0.25">
      <c r="A1" t="s">
        <v>174</v>
      </c>
    </row>
    <row r="2" spans="1:7" x14ac:dyDescent="0.25">
      <c r="A2" t="s">
        <v>175</v>
      </c>
      <c r="C2" t="s">
        <v>176</v>
      </c>
      <c r="D2" t="s">
        <v>177</v>
      </c>
      <c r="E2" t="s">
        <v>178</v>
      </c>
      <c r="G2" t="s">
        <v>179</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A4" workbookViewId="0">
      <selection activeCell="A21" sqref="A21"/>
    </sheetView>
  </sheetViews>
  <sheetFormatPr baseColWidth="10" defaultRowHeight="15" x14ac:dyDescent="0.25"/>
  <cols>
    <col min="1" max="1" width="17.5703125" bestFit="1" customWidth="1"/>
    <col min="2" max="2" width="14.5703125" customWidth="1"/>
    <col min="3" max="3" width="13.28515625" customWidth="1"/>
    <col min="4" max="4" width="4.140625" customWidth="1"/>
  </cols>
  <sheetData>
    <row r="1" spans="1:11" x14ac:dyDescent="0.25">
      <c r="A1" t="s">
        <v>180</v>
      </c>
      <c r="D1">
        <v>1</v>
      </c>
      <c r="E1" t="s">
        <v>181</v>
      </c>
      <c r="G1" t="s">
        <v>176</v>
      </c>
      <c r="H1" t="s">
        <v>182</v>
      </c>
      <c r="K1" t="s">
        <v>183</v>
      </c>
    </row>
    <row r="2" spans="1:11" x14ac:dyDescent="0.25">
      <c r="D2">
        <v>2</v>
      </c>
      <c r="E2" t="s">
        <v>184</v>
      </c>
      <c r="G2" t="s">
        <v>185</v>
      </c>
      <c r="I2" t="s">
        <v>186</v>
      </c>
      <c r="J2" t="s">
        <v>187</v>
      </c>
    </row>
    <row r="3" spans="1:11" x14ac:dyDescent="0.25">
      <c r="D3">
        <v>3</v>
      </c>
      <c r="E3" t="s">
        <v>188</v>
      </c>
      <c r="H3" t="s">
        <v>189</v>
      </c>
      <c r="J3" t="s">
        <v>190</v>
      </c>
    </row>
    <row r="4" spans="1:11" x14ac:dyDescent="0.25">
      <c r="E4" t="s">
        <v>191</v>
      </c>
    </row>
    <row r="8" spans="1:11" x14ac:dyDescent="0.25">
      <c r="A8" s="30" t="s">
        <v>221</v>
      </c>
      <c r="B8" t="s">
        <v>244</v>
      </c>
    </row>
    <row r="9" spans="1:11" x14ac:dyDescent="0.25">
      <c r="A9" s="22" t="s">
        <v>53</v>
      </c>
      <c r="B9" s="23">
        <v>58750000</v>
      </c>
    </row>
    <row r="10" spans="1:11" x14ac:dyDescent="0.25">
      <c r="A10" s="22" t="s">
        <v>30</v>
      </c>
      <c r="B10" s="23">
        <v>17500000</v>
      </c>
    </row>
    <row r="11" spans="1:11" x14ac:dyDescent="0.25">
      <c r="A11" s="22" t="s">
        <v>46</v>
      </c>
      <c r="B11" s="23">
        <v>27500000</v>
      </c>
    </row>
    <row r="12" spans="1:11" x14ac:dyDescent="0.25">
      <c r="A12" s="22" t="s">
        <v>39</v>
      </c>
      <c r="B12" s="23">
        <v>17500000</v>
      </c>
    </row>
    <row r="13" spans="1:11" x14ac:dyDescent="0.25">
      <c r="A13" s="22" t="s">
        <v>18</v>
      </c>
      <c r="B13" s="23">
        <v>12500000</v>
      </c>
    </row>
    <row r="14" spans="1:11" x14ac:dyDescent="0.25">
      <c r="A14" s="22" t="s">
        <v>140</v>
      </c>
      <c r="B14" s="23">
        <v>133750000</v>
      </c>
    </row>
    <row r="20" spans="1:2" x14ac:dyDescent="0.25">
      <c r="A20" s="30" t="s">
        <v>221</v>
      </c>
      <c r="B20" t="s">
        <v>245</v>
      </c>
    </row>
    <row r="21" spans="1:2" x14ac:dyDescent="0.25">
      <c r="A21" s="22" t="s">
        <v>21</v>
      </c>
      <c r="B21" s="24">
        <v>22</v>
      </c>
    </row>
    <row r="22" spans="1:2" x14ac:dyDescent="0.25">
      <c r="A22" s="22" t="s">
        <v>61</v>
      </c>
      <c r="B22" s="24">
        <v>21</v>
      </c>
    </row>
    <row r="23" spans="1:2" x14ac:dyDescent="0.25">
      <c r="A23" s="22" t="s">
        <v>84</v>
      </c>
      <c r="B23" s="24">
        <v>20</v>
      </c>
    </row>
    <row r="24" spans="1:2" x14ac:dyDescent="0.25">
      <c r="A24" s="22" t="s">
        <v>78</v>
      </c>
      <c r="B24" s="24">
        <v>20</v>
      </c>
    </row>
    <row r="25" spans="1:2" x14ac:dyDescent="0.25">
      <c r="A25" s="22" t="s">
        <v>140</v>
      </c>
      <c r="B25" s="24">
        <v>83</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I27" sqref="I27"/>
    </sheetView>
  </sheetViews>
  <sheetFormatPr baseColWidth="10" defaultRowHeight="15" x14ac:dyDescent="0.25"/>
  <cols>
    <col min="1" max="1" width="19.140625" bestFit="1" customWidth="1"/>
    <col min="2" max="2" width="30.140625" bestFit="1" customWidth="1"/>
    <col min="3" max="3" width="21.28515625" bestFit="1" customWidth="1"/>
  </cols>
  <sheetData>
    <row r="1" spans="1:3" x14ac:dyDescent="0.25">
      <c r="A1" s="59" t="s">
        <v>196</v>
      </c>
    </row>
    <row r="2" spans="1:3" x14ac:dyDescent="0.25">
      <c r="A2" s="60" t="s">
        <v>275</v>
      </c>
      <c r="B2" s="60" t="s">
        <v>276</v>
      </c>
      <c r="C2" s="60" t="s">
        <v>277</v>
      </c>
    </row>
    <row r="3" spans="1:3" x14ac:dyDescent="0.25">
      <c r="A3">
        <v>1</v>
      </c>
      <c r="B3" t="s">
        <v>280</v>
      </c>
      <c r="C3" t="s">
        <v>281</v>
      </c>
    </row>
    <row r="5" spans="1:3" x14ac:dyDescent="0.25">
      <c r="A5" s="59" t="s">
        <v>278</v>
      </c>
    </row>
    <row r="6" spans="1:3" x14ac:dyDescent="0.25">
      <c r="A6" s="60" t="s">
        <v>275</v>
      </c>
      <c r="B6" s="60" t="s">
        <v>279</v>
      </c>
      <c r="C6" s="60" t="s">
        <v>277</v>
      </c>
    </row>
    <row r="9" spans="1:3" x14ac:dyDescent="0.25">
      <c r="A9" s="59" t="s">
        <v>282</v>
      </c>
      <c r="B9" t="s">
        <v>283</v>
      </c>
    </row>
    <row r="10" spans="1:3" x14ac:dyDescent="0.25">
      <c r="B10" t="s">
        <v>284</v>
      </c>
    </row>
    <row r="12" spans="1:3" x14ac:dyDescent="0.25">
      <c r="B12" t="s">
        <v>285</v>
      </c>
    </row>
    <row r="13" spans="1:3" x14ac:dyDescent="0.25">
      <c r="B13" t="s">
        <v>286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C10" sqref="C10"/>
    </sheetView>
  </sheetViews>
  <sheetFormatPr baseColWidth="10" defaultRowHeight="15" x14ac:dyDescent="0.25"/>
  <cols>
    <col min="1" max="1" width="17.5703125" bestFit="1" customWidth="1"/>
    <col min="2" max="2" width="14.5703125" customWidth="1"/>
    <col min="3" max="3" width="39" customWidth="1"/>
    <col min="4" max="5" width="11" customWidth="1"/>
    <col min="6" max="6" width="13.42578125" customWidth="1"/>
  </cols>
  <sheetData>
    <row r="1" spans="1:12" x14ac:dyDescent="0.25">
      <c r="A1" t="s">
        <v>192</v>
      </c>
      <c r="C1">
        <v>1</v>
      </c>
      <c r="D1" t="s">
        <v>193</v>
      </c>
      <c r="F1" t="s">
        <v>176</v>
      </c>
      <c r="G1" t="s">
        <v>194</v>
      </c>
      <c r="I1" t="s">
        <v>195</v>
      </c>
      <c r="L1" t="s">
        <v>196</v>
      </c>
    </row>
    <row r="2" spans="1:12" x14ac:dyDescent="0.25">
      <c r="C2">
        <v>2</v>
      </c>
      <c r="D2" t="s">
        <v>240</v>
      </c>
      <c r="G2" t="s">
        <v>197</v>
      </c>
      <c r="K2" t="s">
        <v>198</v>
      </c>
    </row>
    <row r="3" spans="1:12" x14ac:dyDescent="0.25">
      <c r="B3" s="31" t="s">
        <v>199</v>
      </c>
      <c r="C3" s="31"/>
      <c r="D3" t="s">
        <v>176</v>
      </c>
      <c r="E3" t="s">
        <v>194</v>
      </c>
      <c r="G3" t="s">
        <v>195</v>
      </c>
    </row>
    <row r="4" spans="1:12" x14ac:dyDescent="0.25">
      <c r="G4" t="s">
        <v>200</v>
      </c>
    </row>
    <row r="9" spans="1:12" x14ac:dyDescent="0.25">
      <c r="A9" s="30" t="s">
        <v>221</v>
      </c>
      <c r="B9" t="s">
        <v>244</v>
      </c>
      <c r="C9" t="s">
        <v>273</v>
      </c>
    </row>
    <row r="10" spans="1:12" x14ac:dyDescent="0.25">
      <c r="A10" s="22" t="s">
        <v>53</v>
      </c>
      <c r="B10" s="23">
        <v>305000000</v>
      </c>
      <c r="C10" s="23">
        <v>366000000</v>
      </c>
    </row>
    <row r="11" spans="1:12" x14ac:dyDescent="0.25">
      <c r="A11" s="22" t="s">
        <v>30</v>
      </c>
      <c r="B11" s="23">
        <v>313750000</v>
      </c>
      <c r="C11" s="23">
        <v>376500000</v>
      </c>
    </row>
    <row r="12" spans="1:12" x14ac:dyDescent="0.25">
      <c r="A12" s="22" t="s">
        <v>46</v>
      </c>
      <c r="B12" s="23">
        <v>311250000</v>
      </c>
      <c r="C12" s="23">
        <v>373500000</v>
      </c>
    </row>
    <row r="13" spans="1:12" x14ac:dyDescent="0.25">
      <c r="A13" s="22" t="s">
        <v>39</v>
      </c>
      <c r="B13" s="23">
        <v>305000000</v>
      </c>
      <c r="C13" s="23">
        <v>366000000</v>
      </c>
    </row>
    <row r="14" spans="1:12" x14ac:dyDescent="0.25">
      <c r="A14" s="22" t="s">
        <v>18</v>
      </c>
      <c r="B14" s="23">
        <v>370000000</v>
      </c>
      <c r="C14" s="23">
        <v>444000000</v>
      </c>
    </row>
    <row r="15" spans="1:12" x14ac:dyDescent="0.25">
      <c r="A15" s="22" t="s">
        <v>140</v>
      </c>
      <c r="B15" s="23">
        <v>1605000000</v>
      </c>
      <c r="C15" s="23">
        <v>1926000000</v>
      </c>
    </row>
  </sheetData>
  <pageMargins left="0.7" right="0.7" top="0.75" bottom="0.75"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E8" sqref="E8"/>
    </sheetView>
  </sheetViews>
  <sheetFormatPr baseColWidth="10" defaultRowHeight="15" x14ac:dyDescent="0.25"/>
  <cols>
    <col min="1" max="1" width="17.5703125" customWidth="1"/>
    <col min="2" max="2" width="22.42578125" customWidth="1"/>
    <col min="3" max="3" width="12.5703125" bestFit="1" customWidth="1"/>
    <col min="4" max="4" width="14.140625" customWidth="1"/>
  </cols>
  <sheetData>
    <row r="1" spans="1:12" x14ac:dyDescent="0.25">
      <c r="A1" t="s">
        <v>201</v>
      </c>
      <c r="C1">
        <v>1</v>
      </c>
      <c r="D1" t="s">
        <v>202</v>
      </c>
      <c r="I1" t="s">
        <v>203</v>
      </c>
      <c r="K1" t="s">
        <v>204</v>
      </c>
      <c r="L1" t="s">
        <v>205</v>
      </c>
    </row>
    <row r="7" spans="1:12" x14ac:dyDescent="0.25">
      <c r="A7" s="30" t="s">
        <v>274</v>
      </c>
      <c r="B7" s="30" t="s">
        <v>248</v>
      </c>
    </row>
    <row r="8" spans="1:12" x14ac:dyDescent="0.25">
      <c r="A8" s="30" t="s">
        <v>221</v>
      </c>
      <c r="B8">
        <v>2015</v>
      </c>
      <c r="C8">
        <v>2016</v>
      </c>
      <c r="D8" t="s">
        <v>140</v>
      </c>
      <c r="E8" t="s">
        <v>287</v>
      </c>
    </row>
    <row r="9" spans="1:12" x14ac:dyDescent="0.25">
      <c r="A9" s="22" t="s">
        <v>21</v>
      </c>
      <c r="B9" s="23">
        <v>302500000</v>
      </c>
      <c r="C9" s="23">
        <v>302500000</v>
      </c>
      <c r="D9" s="23">
        <v>605000000</v>
      </c>
    </row>
    <row r="10" spans="1:12" x14ac:dyDescent="0.25">
      <c r="A10" s="22" t="s">
        <v>61</v>
      </c>
      <c r="B10" s="23">
        <v>206250000</v>
      </c>
      <c r="C10" s="23">
        <v>187500000</v>
      </c>
      <c r="D10" s="23">
        <v>393750000</v>
      </c>
    </row>
    <row r="11" spans="1:12" x14ac:dyDescent="0.25">
      <c r="A11" s="22" t="s">
        <v>84</v>
      </c>
      <c r="B11" s="23">
        <v>175000000</v>
      </c>
      <c r="C11" s="23">
        <v>175000000</v>
      </c>
      <c r="D11" s="23">
        <v>350000000</v>
      </c>
    </row>
    <row r="12" spans="1:12" x14ac:dyDescent="0.25">
      <c r="A12" s="22" t="s">
        <v>78</v>
      </c>
      <c r="B12" s="23">
        <v>125000000</v>
      </c>
      <c r="C12" s="23">
        <v>131250000</v>
      </c>
      <c r="D12" s="23">
        <v>256250000</v>
      </c>
    </row>
    <row r="13" spans="1:12" x14ac:dyDescent="0.25">
      <c r="A13" s="22" t="s">
        <v>140</v>
      </c>
      <c r="B13" s="23">
        <v>808750000</v>
      </c>
      <c r="C13" s="23">
        <v>796250000</v>
      </c>
      <c r="D13" s="23">
        <v>1605000000</v>
      </c>
    </row>
  </sheetData>
  <autoFilter ref="A8:E13"/>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B12" sqref="B12"/>
    </sheetView>
  </sheetViews>
  <sheetFormatPr baseColWidth="10" defaultRowHeight="15" x14ac:dyDescent="0.25"/>
  <cols>
    <col min="1" max="1" width="17.5703125" bestFit="1" customWidth="1"/>
    <col min="2" max="2" width="15" bestFit="1" customWidth="1"/>
  </cols>
  <sheetData>
    <row r="1" spans="1:10" x14ac:dyDescent="0.25">
      <c r="A1" t="s">
        <v>206</v>
      </c>
      <c r="C1">
        <v>1</v>
      </c>
      <c r="D1" t="s">
        <v>207</v>
      </c>
      <c r="G1" t="s">
        <v>176</v>
      </c>
      <c r="H1" t="s">
        <v>208</v>
      </c>
      <c r="J1" t="s">
        <v>209</v>
      </c>
    </row>
    <row r="11" spans="1:10" x14ac:dyDescent="0.25">
      <c r="A11" s="30" t="s">
        <v>221</v>
      </c>
      <c r="B11" t="s">
        <v>239</v>
      </c>
    </row>
    <row r="12" spans="1:10" x14ac:dyDescent="0.25">
      <c r="A12" s="22" t="s">
        <v>222</v>
      </c>
      <c r="B12" s="24">
        <v>2824326</v>
      </c>
    </row>
    <row r="13" spans="1:10" x14ac:dyDescent="0.25">
      <c r="A13" s="22" t="s">
        <v>223</v>
      </c>
      <c r="B13" s="24">
        <v>7039201</v>
      </c>
    </row>
    <row r="14" spans="1:10" x14ac:dyDescent="0.25">
      <c r="A14" s="22" t="s">
        <v>224</v>
      </c>
      <c r="B14" s="24">
        <v>6667930</v>
      </c>
    </row>
    <row r="15" spans="1:10" x14ac:dyDescent="0.25">
      <c r="A15" s="22" t="s">
        <v>225</v>
      </c>
      <c r="B15" s="24">
        <v>4584819</v>
      </c>
    </row>
    <row r="16" spans="1:10" x14ac:dyDescent="0.25">
      <c r="A16" s="22" t="s">
        <v>226</v>
      </c>
      <c r="B16" s="24">
        <v>8415101</v>
      </c>
    </row>
    <row r="17" spans="1:2" x14ac:dyDescent="0.25">
      <c r="A17" s="22" t="s">
        <v>227</v>
      </c>
      <c r="B17" s="24">
        <v>10627511</v>
      </c>
    </row>
    <row r="18" spans="1:2" x14ac:dyDescent="0.25">
      <c r="A18" s="22" t="s">
        <v>228</v>
      </c>
      <c r="B18" s="24">
        <v>2719217</v>
      </c>
    </row>
    <row r="19" spans="1:2" x14ac:dyDescent="0.25">
      <c r="A19" s="22" t="s">
        <v>229</v>
      </c>
      <c r="B19" s="24">
        <v>18414753</v>
      </c>
    </row>
    <row r="20" spans="1:2" x14ac:dyDescent="0.25">
      <c r="A20" s="22" t="s">
        <v>230</v>
      </c>
      <c r="B20" s="24">
        <v>7203251</v>
      </c>
    </row>
    <row r="21" spans="1:2" x14ac:dyDescent="0.25">
      <c r="A21" s="22" t="s">
        <v>231</v>
      </c>
      <c r="B21" s="24">
        <v>18275753</v>
      </c>
    </row>
    <row r="22" spans="1:2" x14ac:dyDescent="0.25">
      <c r="A22" s="22" t="s">
        <v>232</v>
      </c>
      <c r="B22" s="24">
        <v>13119377</v>
      </c>
    </row>
    <row r="23" spans="1:2" x14ac:dyDescent="0.25">
      <c r="A23" s="22" t="s">
        <v>233</v>
      </c>
      <c r="B23" s="24">
        <v>9102533</v>
      </c>
    </row>
    <row r="24" spans="1:2" x14ac:dyDescent="0.25">
      <c r="A24" s="22" t="s">
        <v>234</v>
      </c>
      <c r="B24" s="24">
        <v>11358949</v>
      </c>
    </row>
    <row r="25" spans="1:2" x14ac:dyDescent="0.25">
      <c r="A25" s="22" t="s">
        <v>235</v>
      </c>
      <c r="B25" s="24">
        <v>12386618</v>
      </c>
    </row>
    <row r="26" spans="1:2" x14ac:dyDescent="0.25">
      <c r="A26" s="22" t="s">
        <v>236</v>
      </c>
      <c r="B26" s="24">
        <v>8144221</v>
      </c>
    </row>
    <row r="27" spans="1:2" x14ac:dyDescent="0.25">
      <c r="A27" s="22" t="s">
        <v>237</v>
      </c>
      <c r="B27" s="24">
        <v>4257846</v>
      </c>
    </row>
    <row r="28" spans="1:2" x14ac:dyDescent="0.25">
      <c r="A28" s="22" t="s">
        <v>238</v>
      </c>
      <c r="B28" s="24">
        <v>1079676</v>
      </c>
    </row>
    <row r="29" spans="1:2" x14ac:dyDescent="0.25">
      <c r="A29" s="22" t="s">
        <v>140</v>
      </c>
      <c r="B29" s="24">
        <v>146221082</v>
      </c>
    </row>
  </sheetData>
  <pageMargins left="0.7" right="0.7" top="0.75" bottom="0.75" header="0.3" footer="0.3"/>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tabSelected="1" topLeftCell="A79" zoomScale="93" zoomScaleNormal="93" workbookViewId="0">
      <selection activeCell="H79" sqref="H1:H1048576"/>
    </sheetView>
  </sheetViews>
  <sheetFormatPr baseColWidth="10" defaultRowHeight="15" x14ac:dyDescent="0.25"/>
  <cols>
    <col min="1" max="1" width="29.140625" bestFit="1" customWidth="1"/>
    <col min="2" max="2" width="23.28515625" customWidth="1"/>
    <col min="3" max="4" width="10.7109375" customWidth="1"/>
    <col min="5" max="5" width="14.140625" customWidth="1"/>
    <col min="6" max="6" width="12.85546875" customWidth="1"/>
    <col min="7" max="7" width="29.140625" bestFit="1" customWidth="1"/>
    <col min="8" max="8" width="14.140625" customWidth="1"/>
    <col min="9" max="9" width="29.140625" customWidth="1"/>
    <col min="10" max="10" width="18.5703125" bestFit="1" customWidth="1"/>
    <col min="11" max="11" width="34.42578125" bestFit="1" customWidth="1"/>
    <col min="12" max="12" width="15.7109375" customWidth="1"/>
    <col min="13" max="13" width="10.28515625" bestFit="1" customWidth="1"/>
  </cols>
  <sheetData>
    <row r="1" spans="1:15" x14ac:dyDescent="0.25">
      <c r="A1" t="s">
        <v>210</v>
      </c>
      <c r="B1" s="2"/>
      <c r="C1" s="2"/>
      <c r="D1" s="2"/>
      <c r="E1" s="2"/>
      <c r="F1" s="2"/>
      <c r="G1" s="2"/>
      <c r="H1" s="2"/>
      <c r="I1" s="2"/>
      <c r="J1" s="3"/>
      <c r="K1" s="3"/>
      <c r="L1" s="3"/>
      <c r="M1" s="3"/>
      <c r="N1" s="3"/>
      <c r="O1" s="3"/>
    </row>
    <row r="2" spans="1:15" x14ac:dyDescent="0.25">
      <c r="A2" s="1" t="s">
        <v>241</v>
      </c>
      <c r="B2" s="2" t="s">
        <v>211</v>
      </c>
      <c r="C2" s="2" t="s">
        <v>212</v>
      </c>
      <c r="D2" s="2"/>
      <c r="F2" s="2"/>
      <c r="G2" s="2"/>
      <c r="H2" s="2"/>
      <c r="I2" s="2"/>
      <c r="J2" s="3"/>
      <c r="K2" s="3"/>
      <c r="L2" s="3"/>
      <c r="M2" s="3"/>
      <c r="N2" s="3"/>
      <c r="O2" s="3"/>
    </row>
    <row r="3" spans="1:15" x14ac:dyDescent="0.25">
      <c r="A3" s="1"/>
      <c r="B3" s="2"/>
      <c r="C3" s="2"/>
      <c r="D3" s="2"/>
      <c r="E3" s="2"/>
      <c r="F3" s="2"/>
      <c r="G3" s="2"/>
      <c r="H3" s="2"/>
      <c r="I3" s="2"/>
      <c r="J3" s="3"/>
      <c r="K3" s="3"/>
      <c r="L3" s="3"/>
      <c r="M3" s="3"/>
      <c r="N3" s="3"/>
      <c r="O3" s="3"/>
    </row>
    <row r="4" spans="1:15" ht="60" x14ac:dyDescent="0.8">
      <c r="A4" s="1"/>
      <c r="B4" s="4" t="s">
        <v>138</v>
      </c>
      <c r="C4" s="4"/>
      <c r="D4" s="4"/>
      <c r="E4" s="4"/>
      <c r="F4" s="4"/>
      <c r="G4" s="4"/>
      <c r="H4" s="4"/>
      <c r="I4" s="4"/>
      <c r="J4" s="4"/>
      <c r="K4" s="4"/>
      <c r="L4" s="4"/>
      <c r="M4" s="4"/>
      <c r="N4" s="4"/>
      <c r="O4" s="3"/>
    </row>
    <row r="5" spans="1:15" x14ac:dyDescent="0.25">
      <c r="A5" s="1"/>
      <c r="B5" s="2"/>
      <c r="C5" s="2"/>
      <c r="D5" s="2"/>
      <c r="E5" s="2"/>
      <c r="F5" s="2"/>
      <c r="G5" s="2"/>
      <c r="H5" s="2"/>
      <c r="I5" s="2"/>
      <c r="J5" s="3"/>
      <c r="K5" s="3"/>
      <c r="L5" s="3"/>
      <c r="M5" s="3"/>
      <c r="N5" s="3"/>
      <c r="O5" s="3"/>
    </row>
    <row r="6" spans="1:15" x14ac:dyDescent="0.25">
      <c r="A6" s="1"/>
      <c r="B6" s="2"/>
      <c r="C6" s="2"/>
      <c r="D6" s="2"/>
      <c r="E6" s="2"/>
      <c r="F6" s="2"/>
      <c r="G6" s="2"/>
      <c r="H6" s="2"/>
      <c r="I6" s="2"/>
      <c r="J6" s="3"/>
      <c r="K6" s="3"/>
      <c r="L6" s="3"/>
      <c r="M6" s="3"/>
      <c r="N6" s="3"/>
      <c r="O6" s="3"/>
    </row>
    <row r="7" spans="1:15" x14ac:dyDescent="0.25">
      <c r="A7" s="1"/>
      <c r="B7" s="2"/>
      <c r="C7" s="2"/>
      <c r="D7" s="2"/>
      <c r="E7" s="2"/>
      <c r="F7" s="2"/>
      <c r="G7" s="2"/>
      <c r="H7" s="2"/>
      <c r="I7" s="2"/>
      <c r="J7" s="3"/>
      <c r="K7" s="3"/>
      <c r="L7" s="3"/>
      <c r="M7" s="3"/>
      <c r="N7" s="3"/>
      <c r="O7" s="3"/>
    </row>
    <row r="8" spans="1:15" x14ac:dyDescent="0.25">
      <c r="A8" s="1"/>
      <c r="B8" s="1"/>
      <c r="C8" s="1"/>
      <c r="D8" s="1"/>
      <c r="E8" s="1"/>
      <c r="F8" s="1"/>
      <c r="G8" s="1"/>
      <c r="H8" s="1"/>
      <c r="I8" s="1"/>
      <c r="J8" s="1"/>
      <c r="K8" s="1"/>
      <c r="L8" s="1"/>
      <c r="M8" s="1"/>
      <c r="N8" s="1"/>
      <c r="O8" s="3"/>
    </row>
    <row r="9" spans="1:15" x14ac:dyDescent="0.25">
      <c r="A9" s="5" t="s">
        <v>1</v>
      </c>
      <c r="B9" s="5"/>
      <c r="C9" s="5"/>
      <c r="D9" s="5"/>
      <c r="E9" s="5"/>
      <c r="F9" s="5"/>
      <c r="G9" s="5"/>
      <c r="H9" s="5"/>
      <c r="I9" s="5"/>
      <c r="J9" s="5"/>
      <c r="K9" s="5"/>
      <c r="L9" s="5"/>
      <c r="M9" s="5"/>
      <c r="N9" s="5"/>
      <c r="O9" s="3"/>
    </row>
    <row r="10" spans="1:15" x14ac:dyDescent="0.25">
      <c r="A10" s="5" t="s">
        <v>2</v>
      </c>
      <c r="B10" s="5"/>
      <c r="C10" s="5"/>
      <c r="D10" s="5"/>
      <c r="E10" s="5"/>
      <c r="F10" s="5"/>
      <c r="G10" s="5"/>
      <c r="H10" s="5"/>
      <c r="I10" s="5"/>
      <c r="J10" s="5"/>
      <c r="K10" s="5"/>
      <c r="L10" s="5"/>
      <c r="M10" s="5"/>
      <c r="N10" s="5"/>
      <c r="O10" s="3"/>
    </row>
    <row r="11" spans="1:15" x14ac:dyDescent="0.25">
      <c r="A11" s="5"/>
      <c r="B11" s="5"/>
      <c r="C11" s="5"/>
      <c r="D11" s="5"/>
      <c r="E11" s="5"/>
      <c r="F11" s="5"/>
      <c r="G11" s="5"/>
      <c r="H11" s="5"/>
      <c r="I11" s="5"/>
      <c r="J11" s="5"/>
      <c r="K11" s="5"/>
      <c r="L11" s="5"/>
      <c r="M11" s="5"/>
      <c r="N11" s="5"/>
      <c r="O11" s="3"/>
    </row>
    <row r="12" spans="1:15" x14ac:dyDescent="0.25">
      <c r="A12" s="1"/>
      <c r="B12" s="2"/>
      <c r="C12" s="2"/>
      <c r="D12" s="2"/>
      <c r="E12" s="2"/>
      <c r="F12" s="2"/>
      <c r="G12" s="2"/>
      <c r="H12" s="2"/>
      <c r="I12" s="2"/>
      <c r="J12" s="3"/>
      <c r="K12" s="3"/>
      <c r="L12" s="3"/>
      <c r="M12" s="3"/>
      <c r="N12" s="3"/>
      <c r="O12" s="3"/>
    </row>
    <row r="13" spans="1:15" x14ac:dyDescent="0.25">
      <c r="A13" s="6" t="s">
        <v>3</v>
      </c>
      <c r="B13" s="7"/>
      <c r="C13" s="7"/>
      <c r="D13" s="7"/>
      <c r="E13" s="7"/>
      <c r="F13" s="6" t="s">
        <v>4</v>
      </c>
      <c r="G13" s="7"/>
      <c r="H13" s="8"/>
      <c r="I13" s="7"/>
      <c r="J13" s="6" t="s">
        <v>5</v>
      </c>
      <c r="K13" s="7"/>
      <c r="L13" s="8"/>
      <c r="M13" s="9">
        <v>0.25</v>
      </c>
      <c r="N13" s="9"/>
      <c r="O13" s="9">
        <v>0.05</v>
      </c>
    </row>
    <row r="14" spans="1:15" ht="25.5" x14ac:dyDescent="0.25">
      <c r="A14" s="10" t="s">
        <v>6</v>
      </c>
      <c r="B14" s="11" t="s">
        <v>7</v>
      </c>
      <c r="C14" s="10" t="s">
        <v>8</v>
      </c>
      <c r="D14" s="11" t="s">
        <v>9</v>
      </c>
      <c r="E14" s="11" t="s">
        <v>122</v>
      </c>
      <c r="F14" s="12" t="s">
        <v>10</v>
      </c>
      <c r="G14" s="13" t="s">
        <v>213</v>
      </c>
      <c r="H14" s="12" t="s">
        <v>11</v>
      </c>
      <c r="I14" s="12" t="s">
        <v>121</v>
      </c>
      <c r="J14" s="12" t="s">
        <v>12</v>
      </c>
      <c r="K14" s="12" t="s">
        <v>13</v>
      </c>
      <c r="L14" s="13" t="s">
        <v>14</v>
      </c>
      <c r="M14" s="12" t="s">
        <v>15</v>
      </c>
      <c r="N14" s="13" t="s">
        <v>214</v>
      </c>
      <c r="O14" s="12" t="s">
        <v>17</v>
      </c>
    </row>
    <row r="15" spans="1:15" x14ac:dyDescent="0.25">
      <c r="A15" s="14">
        <v>1</v>
      </c>
      <c r="B15" s="15" t="s">
        <v>18</v>
      </c>
      <c r="C15" s="15">
        <v>1</v>
      </c>
      <c r="D15" s="15" t="s">
        <v>19</v>
      </c>
      <c r="E15" s="16" t="s">
        <v>123</v>
      </c>
      <c r="F15" s="15">
        <v>101</v>
      </c>
      <c r="G15" s="15">
        <v>1001</v>
      </c>
      <c r="H15" s="17" t="s">
        <v>20</v>
      </c>
      <c r="I15" s="17">
        <v>2015</v>
      </c>
      <c r="J15" s="18" t="s">
        <v>21</v>
      </c>
      <c r="K15" s="18" t="s">
        <v>22</v>
      </c>
      <c r="L15" s="19">
        <v>22000000</v>
      </c>
      <c r="M15" s="19">
        <v>5500000</v>
      </c>
      <c r="N15" s="19">
        <v>27500000</v>
      </c>
      <c r="O15" s="19">
        <v>1100000</v>
      </c>
    </row>
    <row r="16" spans="1:15" x14ac:dyDescent="0.25">
      <c r="A16" s="14">
        <v>1</v>
      </c>
      <c r="B16" s="15" t="s">
        <v>18</v>
      </c>
      <c r="C16" s="15">
        <v>1</v>
      </c>
      <c r="D16" s="15" t="s">
        <v>19</v>
      </c>
      <c r="E16" s="16" t="s">
        <v>124</v>
      </c>
      <c r="F16" s="15">
        <v>102</v>
      </c>
      <c r="G16" s="15">
        <v>1002</v>
      </c>
      <c r="H16" s="17" t="s">
        <v>23</v>
      </c>
      <c r="I16" s="17">
        <v>2016</v>
      </c>
      <c r="J16" s="15" t="s">
        <v>21</v>
      </c>
      <c r="K16" s="15" t="s">
        <v>24</v>
      </c>
      <c r="L16" s="19">
        <v>22000000</v>
      </c>
      <c r="M16" s="19">
        <v>5500000</v>
      </c>
      <c r="N16" s="19">
        <v>27500000</v>
      </c>
      <c r="O16" s="19">
        <v>1100000</v>
      </c>
    </row>
    <row r="17" spans="1:15" x14ac:dyDescent="0.25">
      <c r="A17" s="14">
        <v>1</v>
      </c>
      <c r="B17" s="15" t="s">
        <v>18</v>
      </c>
      <c r="C17" s="15">
        <v>1</v>
      </c>
      <c r="D17" s="15" t="s">
        <v>19</v>
      </c>
      <c r="E17" s="16" t="s">
        <v>125</v>
      </c>
      <c r="F17" s="15">
        <v>109</v>
      </c>
      <c r="G17" s="15">
        <v>1003</v>
      </c>
      <c r="H17" s="17" t="s">
        <v>25</v>
      </c>
      <c r="I17" s="17">
        <v>2015</v>
      </c>
      <c r="J17" s="15" t="s">
        <v>21</v>
      </c>
      <c r="K17" s="15" t="s">
        <v>26</v>
      </c>
      <c r="L17" s="19">
        <v>22000000</v>
      </c>
      <c r="M17" s="19">
        <v>5500000</v>
      </c>
      <c r="N17" s="19">
        <v>27500000</v>
      </c>
      <c r="O17" s="19">
        <v>1100000</v>
      </c>
    </row>
    <row r="18" spans="1:15" x14ac:dyDescent="0.25">
      <c r="A18" s="14">
        <v>1</v>
      </c>
      <c r="B18" s="15" t="s">
        <v>18</v>
      </c>
      <c r="C18" s="15">
        <v>2</v>
      </c>
      <c r="D18" s="15" t="s">
        <v>27</v>
      </c>
      <c r="E18" s="16" t="s">
        <v>126</v>
      </c>
      <c r="F18" s="15">
        <v>110</v>
      </c>
      <c r="G18" s="15">
        <v>1004</v>
      </c>
      <c r="H18" s="17" t="s">
        <v>28</v>
      </c>
      <c r="I18" s="17">
        <v>2016</v>
      </c>
      <c r="J18" s="15" t="s">
        <v>21</v>
      </c>
      <c r="K18" s="15" t="s">
        <v>26</v>
      </c>
      <c r="L18" s="19">
        <v>22000000</v>
      </c>
      <c r="M18" s="19">
        <v>5500000</v>
      </c>
      <c r="N18" s="19">
        <v>27500000</v>
      </c>
      <c r="O18" s="19">
        <v>1100000</v>
      </c>
    </row>
    <row r="19" spans="1:15" x14ac:dyDescent="0.25">
      <c r="A19" s="14">
        <v>1</v>
      </c>
      <c r="B19" s="15" t="s">
        <v>18</v>
      </c>
      <c r="C19" s="15">
        <v>2</v>
      </c>
      <c r="D19" s="15" t="s">
        <v>27</v>
      </c>
      <c r="E19" s="16" t="s">
        <v>127</v>
      </c>
      <c r="F19" s="15">
        <v>119</v>
      </c>
      <c r="G19" s="15">
        <v>1005</v>
      </c>
      <c r="H19" s="17" t="s">
        <v>29</v>
      </c>
      <c r="I19" s="17">
        <v>2015</v>
      </c>
      <c r="J19" s="15" t="s">
        <v>21</v>
      </c>
      <c r="K19" s="15" t="s">
        <v>26</v>
      </c>
      <c r="L19" s="19">
        <v>22000000</v>
      </c>
      <c r="M19" s="19">
        <v>5500000</v>
      </c>
      <c r="N19" s="19">
        <v>27500000</v>
      </c>
      <c r="O19" s="19">
        <v>1100000</v>
      </c>
    </row>
    <row r="20" spans="1:15" x14ac:dyDescent="0.25">
      <c r="A20" s="14">
        <v>2</v>
      </c>
      <c r="B20" s="15" t="s">
        <v>30</v>
      </c>
      <c r="C20" s="15">
        <v>1</v>
      </c>
      <c r="D20" s="15" t="s">
        <v>31</v>
      </c>
      <c r="E20" s="16" t="s">
        <v>128</v>
      </c>
      <c r="F20" s="15">
        <v>201</v>
      </c>
      <c r="G20" s="15">
        <v>1006</v>
      </c>
      <c r="H20" s="17" t="s">
        <v>32</v>
      </c>
      <c r="I20" s="17">
        <v>2016</v>
      </c>
      <c r="J20" s="15" t="s">
        <v>21</v>
      </c>
      <c r="K20" s="15" t="s">
        <v>24</v>
      </c>
      <c r="L20" s="19">
        <v>22000000</v>
      </c>
      <c r="M20" s="19">
        <v>5500000</v>
      </c>
      <c r="N20" s="19">
        <v>27500000</v>
      </c>
      <c r="O20" s="19">
        <v>1100000</v>
      </c>
    </row>
    <row r="21" spans="1:15" x14ac:dyDescent="0.25">
      <c r="A21" s="14">
        <v>2</v>
      </c>
      <c r="B21" s="15" t="s">
        <v>30</v>
      </c>
      <c r="C21" s="15">
        <v>1</v>
      </c>
      <c r="D21" s="15" t="s">
        <v>31</v>
      </c>
      <c r="E21" s="16" t="s">
        <v>129</v>
      </c>
      <c r="F21" s="15">
        <v>206</v>
      </c>
      <c r="G21" s="15">
        <v>1007</v>
      </c>
      <c r="H21" s="17" t="s">
        <v>33</v>
      </c>
      <c r="I21" s="17">
        <v>2015</v>
      </c>
      <c r="J21" s="15" t="s">
        <v>21</v>
      </c>
      <c r="K21" s="15" t="s">
        <v>22</v>
      </c>
      <c r="L21" s="19">
        <v>22000000</v>
      </c>
      <c r="M21" s="19">
        <v>5500000</v>
      </c>
      <c r="N21" s="19">
        <v>27500000</v>
      </c>
      <c r="O21" s="19">
        <v>1100000</v>
      </c>
    </row>
    <row r="22" spans="1:15" x14ac:dyDescent="0.25">
      <c r="A22" s="14">
        <v>2</v>
      </c>
      <c r="B22" s="15" t="s">
        <v>30</v>
      </c>
      <c r="C22" s="15">
        <v>1</v>
      </c>
      <c r="D22" s="15" t="s">
        <v>31</v>
      </c>
      <c r="E22" s="16" t="s">
        <v>130</v>
      </c>
      <c r="F22" s="15">
        <v>207</v>
      </c>
      <c r="G22" s="15">
        <v>1008</v>
      </c>
      <c r="H22" s="17" t="s">
        <v>34</v>
      </c>
      <c r="I22" s="17">
        <v>2016</v>
      </c>
      <c r="J22" s="15" t="s">
        <v>21</v>
      </c>
      <c r="K22" s="15" t="s">
        <v>35</v>
      </c>
      <c r="L22" s="19">
        <v>22000000</v>
      </c>
      <c r="M22" s="19">
        <v>5500000</v>
      </c>
      <c r="N22" s="19">
        <v>27500000</v>
      </c>
      <c r="O22" s="19">
        <v>1100000</v>
      </c>
    </row>
    <row r="23" spans="1:15" x14ac:dyDescent="0.25">
      <c r="A23" s="14">
        <v>2</v>
      </c>
      <c r="B23" s="15" t="s">
        <v>30</v>
      </c>
      <c r="C23" s="15">
        <v>2</v>
      </c>
      <c r="D23" s="15" t="s">
        <v>36</v>
      </c>
      <c r="E23" s="16" t="s">
        <v>131</v>
      </c>
      <c r="F23" s="15">
        <v>214</v>
      </c>
      <c r="G23" s="15">
        <v>1009</v>
      </c>
      <c r="H23" s="17" t="s">
        <v>37</v>
      </c>
      <c r="I23" s="17">
        <v>2015</v>
      </c>
      <c r="J23" s="15" t="s">
        <v>21</v>
      </c>
      <c r="K23" s="15" t="s">
        <v>24</v>
      </c>
      <c r="L23" s="19">
        <v>22000000</v>
      </c>
      <c r="M23" s="19">
        <v>5500000</v>
      </c>
      <c r="N23" s="19">
        <v>27500000</v>
      </c>
      <c r="O23" s="19">
        <v>1100000</v>
      </c>
    </row>
    <row r="24" spans="1:15" x14ac:dyDescent="0.25">
      <c r="A24" s="14">
        <v>2</v>
      </c>
      <c r="B24" s="15" t="s">
        <v>30</v>
      </c>
      <c r="C24" s="15">
        <v>2</v>
      </c>
      <c r="D24" s="15" t="s">
        <v>36</v>
      </c>
      <c r="E24" s="16" t="s">
        <v>132</v>
      </c>
      <c r="F24" s="15">
        <v>215</v>
      </c>
      <c r="G24" s="15">
        <v>1010</v>
      </c>
      <c r="H24" s="17" t="s">
        <v>38</v>
      </c>
      <c r="I24" s="17">
        <v>2016</v>
      </c>
      <c r="J24" s="15" t="s">
        <v>21</v>
      </c>
      <c r="K24" s="15" t="s">
        <v>22</v>
      </c>
      <c r="L24" s="19">
        <v>22000000</v>
      </c>
      <c r="M24" s="19">
        <v>5500000</v>
      </c>
      <c r="N24" s="19">
        <v>27500000</v>
      </c>
      <c r="O24" s="19">
        <v>1100000</v>
      </c>
    </row>
    <row r="25" spans="1:15" x14ac:dyDescent="0.25">
      <c r="A25" s="14">
        <v>3</v>
      </c>
      <c r="B25" s="15" t="s">
        <v>39</v>
      </c>
      <c r="C25" s="15">
        <v>1</v>
      </c>
      <c r="D25" s="15" t="s">
        <v>40</v>
      </c>
      <c r="E25" s="16" t="s">
        <v>133</v>
      </c>
      <c r="F25" s="15">
        <v>307</v>
      </c>
      <c r="G25" s="15">
        <v>1011</v>
      </c>
      <c r="H25" s="17" t="s">
        <v>41</v>
      </c>
      <c r="I25" s="17">
        <v>2015</v>
      </c>
      <c r="J25" s="15" t="s">
        <v>21</v>
      </c>
      <c r="K25" s="15" t="s">
        <v>22</v>
      </c>
      <c r="L25" s="19">
        <v>22000000</v>
      </c>
      <c r="M25" s="19">
        <v>5500000</v>
      </c>
      <c r="N25" s="19">
        <v>27500000</v>
      </c>
      <c r="O25" s="19">
        <v>1100000</v>
      </c>
    </row>
    <row r="26" spans="1:15" x14ac:dyDescent="0.25">
      <c r="A26" s="14">
        <v>3</v>
      </c>
      <c r="B26" s="15" t="s">
        <v>39</v>
      </c>
      <c r="C26" s="15">
        <v>1</v>
      </c>
      <c r="D26" s="15" t="s">
        <v>40</v>
      </c>
      <c r="E26" s="16" t="s">
        <v>134</v>
      </c>
      <c r="F26" s="15">
        <v>308</v>
      </c>
      <c r="G26" s="15">
        <v>1012</v>
      </c>
      <c r="H26" s="17" t="s">
        <v>42</v>
      </c>
      <c r="I26" s="17">
        <v>2016</v>
      </c>
      <c r="J26" s="15" t="s">
        <v>21</v>
      </c>
      <c r="K26" s="15" t="s">
        <v>22</v>
      </c>
      <c r="L26" s="19">
        <v>22000000</v>
      </c>
      <c r="M26" s="19">
        <v>5500000</v>
      </c>
      <c r="N26" s="19">
        <v>27500000</v>
      </c>
      <c r="O26" s="19">
        <v>1100000</v>
      </c>
    </row>
    <row r="27" spans="1:15" x14ac:dyDescent="0.25">
      <c r="A27" s="14">
        <v>3</v>
      </c>
      <c r="B27" s="15" t="s">
        <v>39</v>
      </c>
      <c r="C27" s="15">
        <v>2</v>
      </c>
      <c r="D27" s="15" t="s">
        <v>43</v>
      </c>
      <c r="E27" s="16" t="s">
        <v>123</v>
      </c>
      <c r="F27" s="15">
        <v>309</v>
      </c>
      <c r="G27" s="15">
        <v>1013</v>
      </c>
      <c r="H27" s="20" t="s">
        <v>44</v>
      </c>
      <c r="I27" s="17">
        <v>2015</v>
      </c>
      <c r="J27" s="18" t="s">
        <v>21</v>
      </c>
      <c r="K27" s="15" t="s">
        <v>22</v>
      </c>
      <c r="L27" s="19">
        <v>22000000</v>
      </c>
      <c r="M27" s="19">
        <v>5500000</v>
      </c>
      <c r="N27" s="19">
        <v>27500000</v>
      </c>
      <c r="O27" s="19">
        <v>1100000</v>
      </c>
    </row>
    <row r="28" spans="1:15" x14ac:dyDescent="0.25">
      <c r="A28" s="14">
        <v>3</v>
      </c>
      <c r="B28" s="15" t="s">
        <v>39</v>
      </c>
      <c r="C28" s="15">
        <v>2</v>
      </c>
      <c r="D28" s="15" t="s">
        <v>43</v>
      </c>
      <c r="E28" s="16" t="s">
        <v>123</v>
      </c>
      <c r="F28" s="15">
        <v>310</v>
      </c>
      <c r="G28" s="15">
        <v>1014</v>
      </c>
      <c r="H28" s="20" t="s">
        <v>45</v>
      </c>
      <c r="I28" s="17">
        <v>2016</v>
      </c>
      <c r="J28" s="15" t="s">
        <v>21</v>
      </c>
      <c r="K28" s="15" t="s">
        <v>26</v>
      </c>
      <c r="L28" s="19">
        <v>22000000</v>
      </c>
      <c r="M28" s="19">
        <v>5500000</v>
      </c>
      <c r="N28" s="19">
        <v>27500000</v>
      </c>
      <c r="O28" s="19">
        <v>1100000</v>
      </c>
    </row>
    <row r="29" spans="1:15" x14ac:dyDescent="0.25">
      <c r="A29" s="14">
        <v>4</v>
      </c>
      <c r="B29" s="15" t="s">
        <v>46</v>
      </c>
      <c r="C29" s="15">
        <v>1</v>
      </c>
      <c r="D29" s="15" t="s">
        <v>47</v>
      </c>
      <c r="E29" s="16" t="s">
        <v>124</v>
      </c>
      <c r="F29" s="15">
        <v>401</v>
      </c>
      <c r="G29" s="15">
        <v>1015</v>
      </c>
      <c r="H29" s="20" t="s">
        <v>48</v>
      </c>
      <c r="I29" s="17">
        <v>2015</v>
      </c>
      <c r="J29" s="18" t="s">
        <v>21</v>
      </c>
      <c r="K29" s="15" t="s">
        <v>35</v>
      </c>
      <c r="L29" s="19">
        <v>22000000</v>
      </c>
      <c r="M29" s="19">
        <v>5500000</v>
      </c>
      <c r="N29" s="19">
        <v>27500000</v>
      </c>
      <c r="O29" s="19">
        <v>1100000</v>
      </c>
    </row>
    <row r="30" spans="1:15" x14ac:dyDescent="0.25">
      <c r="A30" s="14">
        <v>4</v>
      </c>
      <c r="B30" s="15" t="s">
        <v>46</v>
      </c>
      <c r="C30" s="15">
        <v>1</v>
      </c>
      <c r="D30" s="15" t="s">
        <v>47</v>
      </c>
      <c r="E30" s="16" t="s">
        <v>125</v>
      </c>
      <c r="F30" s="15">
        <v>402</v>
      </c>
      <c r="G30" s="15">
        <v>1016</v>
      </c>
      <c r="H30" s="20" t="s">
        <v>49</v>
      </c>
      <c r="I30" s="17">
        <v>2016</v>
      </c>
      <c r="J30" s="15" t="s">
        <v>21</v>
      </c>
      <c r="K30" s="15" t="s">
        <v>26</v>
      </c>
      <c r="L30" s="19">
        <v>22000000</v>
      </c>
      <c r="M30" s="19">
        <v>5500000</v>
      </c>
      <c r="N30" s="19">
        <v>27500000</v>
      </c>
      <c r="O30" s="19">
        <v>1100000</v>
      </c>
    </row>
    <row r="31" spans="1:15" x14ac:dyDescent="0.25">
      <c r="A31" s="14">
        <v>4</v>
      </c>
      <c r="B31" s="15" t="s">
        <v>46</v>
      </c>
      <c r="C31" s="15">
        <v>2</v>
      </c>
      <c r="D31" s="15" t="s">
        <v>50</v>
      </c>
      <c r="E31" s="16" t="s">
        <v>126</v>
      </c>
      <c r="F31" s="15">
        <v>409</v>
      </c>
      <c r="G31" s="15">
        <v>1017</v>
      </c>
      <c r="H31" s="20" t="s">
        <v>51</v>
      </c>
      <c r="I31" s="17">
        <v>2015</v>
      </c>
      <c r="J31" s="18" t="s">
        <v>21</v>
      </c>
      <c r="K31" s="15" t="s">
        <v>22</v>
      </c>
      <c r="L31" s="19">
        <v>22000000</v>
      </c>
      <c r="M31" s="19">
        <v>5500000</v>
      </c>
      <c r="N31" s="19">
        <v>27500000</v>
      </c>
      <c r="O31" s="19">
        <v>1100000</v>
      </c>
    </row>
    <row r="32" spans="1:15" x14ac:dyDescent="0.25">
      <c r="A32" s="14">
        <v>4</v>
      </c>
      <c r="B32" s="15" t="s">
        <v>46</v>
      </c>
      <c r="C32" s="15">
        <v>2</v>
      </c>
      <c r="D32" s="15" t="s">
        <v>50</v>
      </c>
      <c r="E32" s="16" t="s">
        <v>127</v>
      </c>
      <c r="F32" s="15">
        <v>410</v>
      </c>
      <c r="G32" s="15">
        <v>1018</v>
      </c>
      <c r="H32" s="20" t="s">
        <v>52</v>
      </c>
      <c r="I32" s="17">
        <v>2016</v>
      </c>
      <c r="J32" s="15" t="s">
        <v>21</v>
      </c>
      <c r="K32" s="15" t="s">
        <v>24</v>
      </c>
      <c r="L32" s="19">
        <v>22000000</v>
      </c>
      <c r="M32" s="19">
        <v>5500000</v>
      </c>
      <c r="N32" s="19">
        <v>27500000</v>
      </c>
      <c r="O32" s="19">
        <v>1100000</v>
      </c>
    </row>
    <row r="33" spans="1:15" x14ac:dyDescent="0.25">
      <c r="A33" s="14">
        <v>5</v>
      </c>
      <c r="B33" s="15" t="s">
        <v>53</v>
      </c>
      <c r="C33" s="15">
        <v>1</v>
      </c>
      <c r="D33" s="15" t="s">
        <v>54</v>
      </c>
      <c r="E33" s="16" t="s">
        <v>128</v>
      </c>
      <c r="F33" s="15">
        <v>501</v>
      </c>
      <c r="G33" s="15">
        <v>1019</v>
      </c>
      <c r="H33" s="20" t="s">
        <v>55</v>
      </c>
      <c r="I33" s="17">
        <v>2015</v>
      </c>
      <c r="J33" s="18" t="s">
        <v>21</v>
      </c>
      <c r="K33" s="15" t="s">
        <v>35</v>
      </c>
      <c r="L33" s="19">
        <v>22000000</v>
      </c>
      <c r="M33" s="19">
        <v>5500000</v>
      </c>
      <c r="N33" s="19">
        <v>27500000</v>
      </c>
      <c r="O33" s="19">
        <v>1100000</v>
      </c>
    </row>
    <row r="34" spans="1:15" x14ac:dyDescent="0.25">
      <c r="A34" s="14">
        <v>5</v>
      </c>
      <c r="B34" s="15" t="s">
        <v>53</v>
      </c>
      <c r="C34" s="15">
        <v>1</v>
      </c>
      <c r="D34" s="15" t="s">
        <v>54</v>
      </c>
      <c r="E34" s="16" t="s">
        <v>129</v>
      </c>
      <c r="F34" s="15">
        <v>502</v>
      </c>
      <c r="G34" s="15">
        <v>1020</v>
      </c>
      <c r="H34" s="20" t="s">
        <v>56</v>
      </c>
      <c r="I34" s="17">
        <v>2016</v>
      </c>
      <c r="J34" s="15" t="s">
        <v>21</v>
      </c>
      <c r="K34" s="15" t="s">
        <v>24</v>
      </c>
      <c r="L34" s="19">
        <v>22000000</v>
      </c>
      <c r="M34" s="19">
        <v>5500000</v>
      </c>
      <c r="N34" s="19">
        <v>27500000</v>
      </c>
      <c r="O34" s="19">
        <v>1100000</v>
      </c>
    </row>
    <row r="35" spans="1:15" x14ac:dyDescent="0.25">
      <c r="A35" s="14">
        <v>5</v>
      </c>
      <c r="B35" s="15" t="s">
        <v>53</v>
      </c>
      <c r="C35" s="15">
        <v>2</v>
      </c>
      <c r="D35" s="15" t="s">
        <v>57</v>
      </c>
      <c r="E35" s="16" t="s">
        <v>130</v>
      </c>
      <c r="F35" s="15">
        <v>509</v>
      </c>
      <c r="G35" s="15">
        <v>1021</v>
      </c>
      <c r="H35" s="20" t="s">
        <v>58</v>
      </c>
      <c r="I35" s="17">
        <v>2015</v>
      </c>
      <c r="J35" s="18" t="s">
        <v>21</v>
      </c>
      <c r="K35" s="15" t="s">
        <v>24</v>
      </c>
      <c r="L35" s="19">
        <v>22000000</v>
      </c>
      <c r="M35" s="19">
        <v>5500000</v>
      </c>
      <c r="N35" s="19">
        <v>27500000</v>
      </c>
      <c r="O35" s="19">
        <v>1100000</v>
      </c>
    </row>
    <row r="36" spans="1:15" x14ac:dyDescent="0.25">
      <c r="A36" s="14">
        <v>5</v>
      </c>
      <c r="B36" s="15" t="s">
        <v>53</v>
      </c>
      <c r="C36" s="15">
        <v>2</v>
      </c>
      <c r="D36" s="15" t="s">
        <v>57</v>
      </c>
      <c r="E36" s="16" t="s">
        <v>131</v>
      </c>
      <c r="F36" s="15">
        <v>510</v>
      </c>
      <c r="G36" s="15">
        <v>1022</v>
      </c>
      <c r="H36" s="20" t="s">
        <v>59</v>
      </c>
      <c r="I36" s="17">
        <v>2016</v>
      </c>
      <c r="J36" s="15" t="s">
        <v>21</v>
      </c>
      <c r="K36" s="15" t="s">
        <v>22</v>
      </c>
      <c r="L36" s="19">
        <v>22000000</v>
      </c>
      <c r="M36" s="19">
        <v>5500000</v>
      </c>
      <c r="N36" s="19">
        <v>27500000</v>
      </c>
      <c r="O36" s="19">
        <v>1100000</v>
      </c>
    </row>
    <row r="37" spans="1:15" x14ac:dyDescent="0.25">
      <c r="A37" s="14">
        <v>1</v>
      </c>
      <c r="B37" s="15" t="s">
        <v>18</v>
      </c>
      <c r="C37" s="15">
        <v>1</v>
      </c>
      <c r="D37" s="15" t="s">
        <v>19</v>
      </c>
      <c r="E37" s="16" t="s">
        <v>132</v>
      </c>
      <c r="F37" s="15">
        <v>103</v>
      </c>
      <c r="G37" s="15">
        <v>1023</v>
      </c>
      <c r="H37" s="17" t="s">
        <v>60</v>
      </c>
      <c r="I37" s="17">
        <v>2015</v>
      </c>
      <c r="J37" s="15" t="s">
        <v>61</v>
      </c>
      <c r="K37" s="15" t="s">
        <v>26</v>
      </c>
      <c r="L37" s="19">
        <v>15000000</v>
      </c>
      <c r="M37" s="19">
        <v>3750000</v>
      </c>
      <c r="N37" s="19">
        <v>18750000</v>
      </c>
      <c r="O37" s="19">
        <v>750000</v>
      </c>
    </row>
    <row r="38" spans="1:15" x14ac:dyDescent="0.25">
      <c r="A38" s="14">
        <v>1</v>
      </c>
      <c r="B38" s="15" t="s">
        <v>18</v>
      </c>
      <c r="C38" s="15">
        <v>1</v>
      </c>
      <c r="D38" s="15" t="s">
        <v>19</v>
      </c>
      <c r="E38" s="16" t="s">
        <v>133</v>
      </c>
      <c r="F38" s="15">
        <v>104</v>
      </c>
      <c r="G38" s="15">
        <v>1024</v>
      </c>
      <c r="H38" s="17" t="s">
        <v>51</v>
      </c>
      <c r="I38" s="17">
        <v>2016</v>
      </c>
      <c r="J38" s="15" t="s">
        <v>61</v>
      </c>
      <c r="K38" s="15" t="s">
        <v>35</v>
      </c>
      <c r="L38" s="19">
        <v>15000000</v>
      </c>
      <c r="M38" s="19">
        <v>3750000</v>
      </c>
      <c r="N38" s="19">
        <v>18750000</v>
      </c>
      <c r="O38" s="19">
        <v>750000</v>
      </c>
    </row>
    <row r="39" spans="1:15" x14ac:dyDescent="0.25">
      <c r="A39" s="14">
        <v>1</v>
      </c>
      <c r="B39" s="15" t="s">
        <v>18</v>
      </c>
      <c r="C39" s="15">
        <v>2</v>
      </c>
      <c r="D39" s="15" t="s">
        <v>27</v>
      </c>
      <c r="E39" s="16" t="s">
        <v>134</v>
      </c>
      <c r="F39" s="15">
        <v>111</v>
      </c>
      <c r="G39" s="15">
        <v>1025</v>
      </c>
      <c r="H39" s="17" t="s">
        <v>62</v>
      </c>
      <c r="I39" s="17">
        <v>2015</v>
      </c>
      <c r="J39" s="15" t="s">
        <v>61</v>
      </c>
      <c r="K39" s="15" t="s">
        <v>24</v>
      </c>
      <c r="L39" s="19">
        <v>15000000</v>
      </c>
      <c r="M39" s="19">
        <v>3750000</v>
      </c>
      <c r="N39" s="19">
        <v>18750000</v>
      </c>
      <c r="O39" s="19">
        <v>750000</v>
      </c>
    </row>
    <row r="40" spans="1:15" x14ac:dyDescent="0.25">
      <c r="A40" s="14">
        <v>1</v>
      </c>
      <c r="B40" s="15" t="s">
        <v>18</v>
      </c>
      <c r="C40" s="15">
        <v>2</v>
      </c>
      <c r="D40" s="15" t="s">
        <v>27</v>
      </c>
      <c r="E40" s="16" t="s">
        <v>123</v>
      </c>
      <c r="F40" s="15">
        <v>112</v>
      </c>
      <c r="G40" s="15">
        <v>1026</v>
      </c>
      <c r="H40" s="17" t="s">
        <v>63</v>
      </c>
      <c r="I40" s="17">
        <v>2016</v>
      </c>
      <c r="J40" s="15" t="s">
        <v>61</v>
      </c>
      <c r="K40" s="15" t="s">
        <v>22</v>
      </c>
      <c r="L40" s="19">
        <v>15000000</v>
      </c>
      <c r="M40" s="19">
        <v>3750000</v>
      </c>
      <c r="N40" s="19">
        <v>18750000</v>
      </c>
      <c r="O40" s="19">
        <v>750000</v>
      </c>
    </row>
    <row r="41" spans="1:15" x14ac:dyDescent="0.25">
      <c r="A41" s="14">
        <v>1</v>
      </c>
      <c r="B41" s="15" t="s">
        <v>18</v>
      </c>
      <c r="C41" s="15">
        <v>2</v>
      </c>
      <c r="D41" s="15" t="s">
        <v>27</v>
      </c>
      <c r="E41" s="16" t="s">
        <v>123</v>
      </c>
      <c r="F41" s="15">
        <v>117</v>
      </c>
      <c r="G41" s="15">
        <v>1027</v>
      </c>
      <c r="H41" s="17" t="s">
        <v>64</v>
      </c>
      <c r="I41" s="17">
        <v>2015</v>
      </c>
      <c r="J41" s="15" t="s">
        <v>61</v>
      </c>
      <c r="K41" s="15" t="s">
        <v>22</v>
      </c>
      <c r="L41" s="19">
        <v>15000000</v>
      </c>
      <c r="M41" s="19">
        <v>3750000</v>
      </c>
      <c r="N41" s="19">
        <v>18750000</v>
      </c>
      <c r="O41" s="19">
        <v>750000</v>
      </c>
    </row>
    <row r="42" spans="1:15" x14ac:dyDescent="0.25">
      <c r="A42" s="14">
        <v>1</v>
      </c>
      <c r="B42" s="15" t="s">
        <v>18</v>
      </c>
      <c r="C42" s="15">
        <v>2</v>
      </c>
      <c r="D42" s="15" t="s">
        <v>27</v>
      </c>
      <c r="E42" s="16" t="s">
        <v>124</v>
      </c>
      <c r="F42" s="15">
        <v>118</v>
      </c>
      <c r="G42" s="15">
        <v>1028</v>
      </c>
      <c r="H42" s="17" t="s">
        <v>65</v>
      </c>
      <c r="I42" s="17">
        <v>2016</v>
      </c>
      <c r="J42" s="15" t="s">
        <v>61</v>
      </c>
      <c r="K42" s="15" t="s">
        <v>22</v>
      </c>
      <c r="L42" s="19">
        <v>15000000</v>
      </c>
      <c r="M42" s="19">
        <v>3750000</v>
      </c>
      <c r="N42" s="19">
        <v>18750000</v>
      </c>
      <c r="O42" s="19">
        <v>750000</v>
      </c>
    </row>
    <row r="43" spans="1:15" x14ac:dyDescent="0.25">
      <c r="A43" s="14">
        <v>2</v>
      </c>
      <c r="B43" s="15" t="s">
        <v>30</v>
      </c>
      <c r="C43" s="15">
        <v>1</v>
      </c>
      <c r="D43" s="15" t="s">
        <v>31</v>
      </c>
      <c r="E43" s="16" t="s">
        <v>125</v>
      </c>
      <c r="F43" s="15">
        <v>208</v>
      </c>
      <c r="G43" s="15">
        <v>1029</v>
      </c>
      <c r="H43" s="17" t="s">
        <v>66</v>
      </c>
      <c r="I43" s="17">
        <v>2015</v>
      </c>
      <c r="J43" s="15" t="s">
        <v>61</v>
      </c>
      <c r="K43" s="15" t="s">
        <v>22</v>
      </c>
      <c r="L43" s="19">
        <v>15000000</v>
      </c>
      <c r="M43" s="19">
        <v>3750000</v>
      </c>
      <c r="N43" s="19">
        <v>18750000</v>
      </c>
      <c r="O43" s="19">
        <v>750000</v>
      </c>
    </row>
    <row r="44" spans="1:15" x14ac:dyDescent="0.25">
      <c r="A44" s="14">
        <v>2</v>
      </c>
      <c r="B44" s="15" t="s">
        <v>30</v>
      </c>
      <c r="C44" s="15">
        <v>2</v>
      </c>
      <c r="D44" s="15" t="s">
        <v>36</v>
      </c>
      <c r="E44" s="16" t="s">
        <v>126</v>
      </c>
      <c r="F44" s="15">
        <v>209</v>
      </c>
      <c r="G44" s="15">
        <v>1030</v>
      </c>
      <c r="H44" s="17" t="s">
        <v>67</v>
      </c>
      <c r="I44" s="17">
        <v>2016</v>
      </c>
      <c r="J44" s="15" t="s">
        <v>61</v>
      </c>
      <c r="K44" s="15" t="s">
        <v>22</v>
      </c>
      <c r="L44" s="19">
        <v>15000000</v>
      </c>
      <c r="M44" s="19">
        <v>3750000</v>
      </c>
      <c r="N44" s="19">
        <v>18750000</v>
      </c>
      <c r="O44" s="19">
        <v>750000</v>
      </c>
    </row>
    <row r="45" spans="1:15" x14ac:dyDescent="0.25">
      <c r="A45" s="14">
        <v>2</v>
      </c>
      <c r="B45" s="15" t="s">
        <v>30</v>
      </c>
      <c r="C45" s="15">
        <v>2</v>
      </c>
      <c r="D45" s="15" t="s">
        <v>36</v>
      </c>
      <c r="E45" s="16" t="s">
        <v>127</v>
      </c>
      <c r="F45" s="15">
        <v>216</v>
      </c>
      <c r="G45" s="15">
        <v>1031</v>
      </c>
      <c r="H45" s="17" t="s">
        <v>68</v>
      </c>
      <c r="I45" s="17">
        <v>2015</v>
      </c>
      <c r="J45" s="15" t="s">
        <v>61</v>
      </c>
      <c r="K45" s="15" t="s">
        <v>22</v>
      </c>
      <c r="L45" s="19">
        <v>15000000</v>
      </c>
      <c r="M45" s="19">
        <v>3750000</v>
      </c>
      <c r="N45" s="19">
        <v>18750000</v>
      </c>
      <c r="O45" s="19">
        <v>750000</v>
      </c>
    </row>
    <row r="46" spans="1:15" x14ac:dyDescent="0.25">
      <c r="A46" s="14">
        <v>3</v>
      </c>
      <c r="B46" s="15" t="s">
        <v>39</v>
      </c>
      <c r="C46" s="15">
        <v>1</v>
      </c>
      <c r="D46" s="15" t="s">
        <v>40</v>
      </c>
      <c r="E46" s="16" t="s">
        <v>128</v>
      </c>
      <c r="F46" s="15">
        <v>301</v>
      </c>
      <c r="G46" s="15">
        <v>1032</v>
      </c>
      <c r="H46" s="17" t="s">
        <v>69</v>
      </c>
      <c r="I46" s="17">
        <v>2016</v>
      </c>
      <c r="J46" s="15" t="s">
        <v>61</v>
      </c>
      <c r="K46" s="15" t="s">
        <v>24</v>
      </c>
      <c r="L46" s="19">
        <v>15000000</v>
      </c>
      <c r="M46" s="19">
        <v>3750000</v>
      </c>
      <c r="N46" s="19">
        <v>18750000</v>
      </c>
      <c r="O46" s="19">
        <v>750000</v>
      </c>
    </row>
    <row r="47" spans="1:15" x14ac:dyDescent="0.25">
      <c r="A47" s="14">
        <v>3</v>
      </c>
      <c r="B47" s="15" t="s">
        <v>39</v>
      </c>
      <c r="C47" s="15">
        <v>1</v>
      </c>
      <c r="D47" s="15" t="s">
        <v>40</v>
      </c>
      <c r="E47" s="16" t="s">
        <v>129</v>
      </c>
      <c r="F47" s="15">
        <v>306</v>
      </c>
      <c r="G47" s="15">
        <v>1033</v>
      </c>
      <c r="H47" s="17" t="s">
        <v>70</v>
      </c>
      <c r="I47" s="17">
        <v>2015</v>
      </c>
      <c r="J47" s="15" t="s">
        <v>61</v>
      </c>
      <c r="K47" s="15" t="s">
        <v>24</v>
      </c>
      <c r="L47" s="19">
        <v>15000000</v>
      </c>
      <c r="M47" s="19">
        <v>3750000</v>
      </c>
      <c r="N47" s="19">
        <v>18750000</v>
      </c>
      <c r="O47" s="19">
        <v>750000</v>
      </c>
    </row>
    <row r="48" spans="1:15" x14ac:dyDescent="0.25">
      <c r="A48" s="14">
        <v>3</v>
      </c>
      <c r="B48" s="15" t="s">
        <v>39</v>
      </c>
      <c r="C48" s="15">
        <v>2</v>
      </c>
      <c r="D48" s="15" t="s">
        <v>43</v>
      </c>
      <c r="E48" s="16" t="s">
        <v>130</v>
      </c>
      <c r="F48" s="15">
        <v>311</v>
      </c>
      <c r="G48" s="15">
        <v>1034</v>
      </c>
      <c r="H48" s="20" t="s">
        <v>71</v>
      </c>
      <c r="I48" s="17">
        <v>2016</v>
      </c>
      <c r="J48" s="15" t="s">
        <v>61</v>
      </c>
      <c r="K48" s="15" t="s">
        <v>26</v>
      </c>
      <c r="L48" s="19">
        <v>15000000</v>
      </c>
      <c r="M48" s="19">
        <v>3750000</v>
      </c>
      <c r="N48" s="19">
        <v>18750000</v>
      </c>
      <c r="O48" s="19">
        <v>750000</v>
      </c>
    </row>
    <row r="49" spans="1:15" x14ac:dyDescent="0.25">
      <c r="A49" s="14">
        <v>3</v>
      </c>
      <c r="B49" s="15" t="s">
        <v>39</v>
      </c>
      <c r="C49" s="15">
        <v>2</v>
      </c>
      <c r="D49" s="15" t="s">
        <v>43</v>
      </c>
      <c r="E49" s="16" t="s">
        <v>131</v>
      </c>
      <c r="F49" s="15">
        <v>312</v>
      </c>
      <c r="G49" s="15">
        <v>1035</v>
      </c>
      <c r="H49" s="20" t="s">
        <v>72</v>
      </c>
      <c r="I49" s="17">
        <v>2015</v>
      </c>
      <c r="J49" s="15" t="s">
        <v>61</v>
      </c>
      <c r="K49" s="15" t="s">
        <v>22</v>
      </c>
      <c r="L49" s="19">
        <v>15000000</v>
      </c>
      <c r="M49" s="19">
        <v>3750000</v>
      </c>
      <c r="N49" s="19">
        <v>18750000</v>
      </c>
      <c r="O49" s="19">
        <v>750000</v>
      </c>
    </row>
    <row r="50" spans="1:15" x14ac:dyDescent="0.25">
      <c r="A50" s="14">
        <v>4</v>
      </c>
      <c r="B50" s="15" t="s">
        <v>46</v>
      </c>
      <c r="C50" s="15">
        <v>1</v>
      </c>
      <c r="D50" s="15" t="s">
        <v>47</v>
      </c>
      <c r="E50" s="16" t="s">
        <v>132</v>
      </c>
      <c r="F50" s="15">
        <v>403</v>
      </c>
      <c r="G50" s="15">
        <v>1036</v>
      </c>
      <c r="H50" s="20" t="s">
        <v>73</v>
      </c>
      <c r="I50" s="17">
        <v>2016</v>
      </c>
      <c r="J50" s="15" t="s">
        <v>61</v>
      </c>
      <c r="K50" s="15" t="s">
        <v>26</v>
      </c>
      <c r="L50" s="19">
        <v>15000000</v>
      </c>
      <c r="M50" s="19">
        <v>3750000</v>
      </c>
      <c r="N50" s="19">
        <v>18750000</v>
      </c>
      <c r="O50" s="19">
        <v>750000</v>
      </c>
    </row>
    <row r="51" spans="1:15" x14ac:dyDescent="0.25">
      <c r="A51" s="14">
        <v>4</v>
      </c>
      <c r="B51" s="15" t="s">
        <v>46</v>
      </c>
      <c r="C51" s="15">
        <v>1</v>
      </c>
      <c r="D51" s="15" t="s">
        <v>47</v>
      </c>
      <c r="E51" s="16" t="s">
        <v>133</v>
      </c>
      <c r="F51" s="15">
        <v>404</v>
      </c>
      <c r="G51" s="15">
        <v>1037</v>
      </c>
      <c r="H51" s="20" t="s">
        <v>74</v>
      </c>
      <c r="I51" s="17">
        <v>2015</v>
      </c>
      <c r="J51" s="15" t="s">
        <v>61</v>
      </c>
      <c r="K51" s="15" t="s">
        <v>22</v>
      </c>
      <c r="L51" s="19">
        <v>15000000</v>
      </c>
      <c r="M51" s="19">
        <v>3750000</v>
      </c>
      <c r="N51" s="19">
        <v>18750000</v>
      </c>
      <c r="O51" s="19">
        <v>750000</v>
      </c>
    </row>
    <row r="52" spans="1:15" x14ac:dyDescent="0.25">
      <c r="A52" s="14">
        <v>4</v>
      </c>
      <c r="B52" s="15" t="s">
        <v>46</v>
      </c>
      <c r="C52" s="15">
        <v>2</v>
      </c>
      <c r="D52" s="15" t="s">
        <v>50</v>
      </c>
      <c r="E52" s="16" t="s">
        <v>134</v>
      </c>
      <c r="F52" s="15">
        <v>411</v>
      </c>
      <c r="G52" s="15">
        <v>1038</v>
      </c>
      <c r="H52" s="20" t="s">
        <v>75</v>
      </c>
      <c r="I52" s="17">
        <v>2016</v>
      </c>
      <c r="J52" s="15" t="s">
        <v>61</v>
      </c>
      <c r="K52" s="15" t="s">
        <v>26</v>
      </c>
      <c r="L52" s="19">
        <v>15000000</v>
      </c>
      <c r="M52" s="19">
        <v>3750000</v>
      </c>
      <c r="N52" s="19">
        <v>18750000</v>
      </c>
      <c r="O52" s="19">
        <v>750000</v>
      </c>
    </row>
    <row r="53" spans="1:15" x14ac:dyDescent="0.25">
      <c r="A53" s="14">
        <v>4</v>
      </c>
      <c r="B53" s="15" t="s">
        <v>46</v>
      </c>
      <c r="C53" s="15">
        <v>2</v>
      </c>
      <c r="D53" s="15" t="s">
        <v>50</v>
      </c>
      <c r="E53" s="16" t="s">
        <v>123</v>
      </c>
      <c r="F53" s="15">
        <v>412</v>
      </c>
      <c r="G53" s="15">
        <v>1039</v>
      </c>
      <c r="H53" s="20" t="s">
        <v>76</v>
      </c>
      <c r="I53" s="17">
        <v>2015</v>
      </c>
      <c r="J53" s="15" t="s">
        <v>61</v>
      </c>
      <c r="K53" s="15" t="s">
        <v>26</v>
      </c>
      <c r="L53" s="19">
        <v>15000000</v>
      </c>
      <c r="M53" s="19">
        <v>3750000</v>
      </c>
      <c r="N53" s="19">
        <v>18750000</v>
      </c>
      <c r="O53" s="19">
        <v>750000</v>
      </c>
    </row>
    <row r="54" spans="1:15" x14ac:dyDescent="0.25">
      <c r="A54" s="14">
        <v>4</v>
      </c>
      <c r="B54" s="15" t="s">
        <v>46</v>
      </c>
      <c r="C54" s="15">
        <v>2</v>
      </c>
      <c r="D54" s="15" t="s">
        <v>50</v>
      </c>
      <c r="E54" s="16" t="s">
        <v>123</v>
      </c>
      <c r="F54" s="15">
        <v>416</v>
      </c>
      <c r="G54" s="15">
        <v>1040</v>
      </c>
      <c r="H54" s="20" t="s">
        <v>77</v>
      </c>
      <c r="I54" s="17">
        <v>2016</v>
      </c>
      <c r="J54" s="15" t="s">
        <v>78</v>
      </c>
      <c r="K54" s="15" t="s">
        <v>24</v>
      </c>
      <c r="L54" s="19">
        <v>15000000</v>
      </c>
      <c r="M54" s="19">
        <v>3750000</v>
      </c>
      <c r="N54" s="19">
        <v>18750000</v>
      </c>
      <c r="O54" s="19">
        <v>750000</v>
      </c>
    </row>
    <row r="55" spans="1:15" x14ac:dyDescent="0.25">
      <c r="A55" s="14">
        <v>5</v>
      </c>
      <c r="B55" s="15" t="s">
        <v>53</v>
      </c>
      <c r="C55" s="15">
        <v>1</v>
      </c>
      <c r="D55" s="15" t="s">
        <v>54</v>
      </c>
      <c r="E55" s="16" t="s">
        <v>124</v>
      </c>
      <c r="F55" s="15">
        <v>503</v>
      </c>
      <c r="G55" s="15">
        <v>1041</v>
      </c>
      <c r="H55" s="20" t="s">
        <v>79</v>
      </c>
      <c r="I55" s="17">
        <v>2015</v>
      </c>
      <c r="J55" s="15" t="s">
        <v>61</v>
      </c>
      <c r="K55" s="15" t="s">
        <v>35</v>
      </c>
      <c r="L55" s="19">
        <v>15000000</v>
      </c>
      <c r="M55" s="19">
        <v>3750000</v>
      </c>
      <c r="N55" s="19">
        <v>18750000</v>
      </c>
      <c r="O55" s="19">
        <v>750000</v>
      </c>
    </row>
    <row r="56" spans="1:15" x14ac:dyDescent="0.25">
      <c r="A56" s="14">
        <v>5</v>
      </c>
      <c r="B56" s="15" t="s">
        <v>53</v>
      </c>
      <c r="C56" s="15">
        <v>1</v>
      </c>
      <c r="D56" s="15" t="s">
        <v>54</v>
      </c>
      <c r="E56" s="16" t="s">
        <v>125</v>
      </c>
      <c r="F56" s="15">
        <v>504</v>
      </c>
      <c r="G56" s="15">
        <v>1042</v>
      </c>
      <c r="H56" s="20" t="s">
        <v>80</v>
      </c>
      <c r="I56" s="17">
        <v>2016</v>
      </c>
      <c r="J56" s="15" t="s">
        <v>61</v>
      </c>
      <c r="K56" s="15" t="s">
        <v>35</v>
      </c>
      <c r="L56" s="19">
        <v>15000000</v>
      </c>
      <c r="M56" s="19">
        <v>3750000</v>
      </c>
      <c r="N56" s="19">
        <v>18750000</v>
      </c>
      <c r="O56" s="19">
        <v>750000</v>
      </c>
    </row>
    <row r="57" spans="1:15" x14ac:dyDescent="0.25">
      <c r="A57" s="14">
        <v>5</v>
      </c>
      <c r="B57" s="15" t="s">
        <v>53</v>
      </c>
      <c r="C57" s="15">
        <v>2</v>
      </c>
      <c r="D57" s="15" t="s">
        <v>57</v>
      </c>
      <c r="E57" s="16" t="s">
        <v>126</v>
      </c>
      <c r="F57" s="15">
        <v>511</v>
      </c>
      <c r="G57" s="15">
        <v>1043</v>
      </c>
      <c r="H57" s="20" t="s">
        <v>81</v>
      </c>
      <c r="I57" s="17">
        <v>2015</v>
      </c>
      <c r="J57" s="15" t="s">
        <v>61</v>
      </c>
      <c r="K57" s="15" t="s">
        <v>22</v>
      </c>
      <c r="L57" s="19">
        <v>15000000</v>
      </c>
      <c r="M57" s="19">
        <v>3750000</v>
      </c>
      <c r="N57" s="19">
        <v>18750000</v>
      </c>
      <c r="O57" s="19">
        <v>750000</v>
      </c>
    </row>
    <row r="58" spans="1:15" x14ac:dyDescent="0.25">
      <c r="A58" s="14">
        <v>5</v>
      </c>
      <c r="B58" s="15" t="s">
        <v>53</v>
      </c>
      <c r="C58" s="15">
        <v>2</v>
      </c>
      <c r="D58" s="15" t="s">
        <v>57</v>
      </c>
      <c r="E58" s="16" t="s">
        <v>127</v>
      </c>
      <c r="F58" s="15">
        <v>512</v>
      </c>
      <c r="G58" s="15">
        <v>1044</v>
      </c>
      <c r="H58" s="20" t="s">
        <v>82</v>
      </c>
      <c r="I58" s="17">
        <v>2016</v>
      </c>
      <c r="J58" s="15" t="s">
        <v>61</v>
      </c>
      <c r="K58" s="15" t="s">
        <v>22</v>
      </c>
      <c r="L58" s="19">
        <v>15000000</v>
      </c>
      <c r="M58" s="19">
        <v>3750000</v>
      </c>
      <c r="N58" s="19">
        <v>18750000</v>
      </c>
      <c r="O58" s="19">
        <v>750000</v>
      </c>
    </row>
    <row r="59" spans="1:15" x14ac:dyDescent="0.25">
      <c r="A59" s="14">
        <v>1</v>
      </c>
      <c r="B59" s="15" t="s">
        <v>18</v>
      </c>
      <c r="C59" s="15">
        <v>1</v>
      </c>
      <c r="D59" s="15" t="s">
        <v>19</v>
      </c>
      <c r="E59" s="16" t="s">
        <v>128</v>
      </c>
      <c r="F59" s="15">
        <v>105</v>
      </c>
      <c r="G59" s="15">
        <v>1045</v>
      </c>
      <c r="H59" s="17" t="s">
        <v>83</v>
      </c>
      <c r="I59" s="17">
        <v>2015</v>
      </c>
      <c r="J59" s="15" t="s">
        <v>84</v>
      </c>
      <c r="K59" s="15" t="s">
        <v>22</v>
      </c>
      <c r="L59" s="19">
        <v>14000000</v>
      </c>
      <c r="M59" s="19">
        <v>3500000</v>
      </c>
      <c r="N59" s="19">
        <v>17500000</v>
      </c>
      <c r="O59" s="19">
        <v>700000</v>
      </c>
    </row>
    <row r="60" spans="1:15" x14ac:dyDescent="0.25">
      <c r="A60" s="14">
        <v>1</v>
      </c>
      <c r="B60" s="15" t="s">
        <v>18</v>
      </c>
      <c r="C60" s="15">
        <v>1</v>
      </c>
      <c r="D60" s="15" t="s">
        <v>19</v>
      </c>
      <c r="E60" s="16" t="s">
        <v>129</v>
      </c>
      <c r="F60" s="15">
        <v>106</v>
      </c>
      <c r="G60" s="15">
        <v>1046</v>
      </c>
      <c r="H60" s="17" t="s">
        <v>85</v>
      </c>
      <c r="I60" s="17">
        <v>2016</v>
      </c>
      <c r="J60" s="15" t="s">
        <v>84</v>
      </c>
      <c r="K60" s="15" t="s">
        <v>22</v>
      </c>
      <c r="L60" s="19">
        <v>14000000</v>
      </c>
      <c r="M60" s="19">
        <v>3500000</v>
      </c>
      <c r="N60" s="19">
        <v>17500000</v>
      </c>
      <c r="O60" s="19">
        <v>700000</v>
      </c>
    </row>
    <row r="61" spans="1:15" x14ac:dyDescent="0.25">
      <c r="A61" s="14">
        <v>1</v>
      </c>
      <c r="B61" s="15" t="s">
        <v>18</v>
      </c>
      <c r="C61" s="15">
        <v>2</v>
      </c>
      <c r="D61" s="15" t="s">
        <v>27</v>
      </c>
      <c r="E61" s="16" t="s">
        <v>130</v>
      </c>
      <c r="F61" s="15">
        <v>113</v>
      </c>
      <c r="G61" s="15">
        <v>1047</v>
      </c>
      <c r="H61" s="17" t="s">
        <v>86</v>
      </c>
      <c r="I61" s="17">
        <v>2015</v>
      </c>
      <c r="J61" s="15" t="s">
        <v>84</v>
      </c>
      <c r="K61" s="15" t="s">
        <v>22</v>
      </c>
      <c r="L61" s="19">
        <v>14000000</v>
      </c>
      <c r="M61" s="19">
        <v>3500000</v>
      </c>
      <c r="N61" s="19">
        <v>17500000</v>
      </c>
      <c r="O61" s="19">
        <v>700000</v>
      </c>
    </row>
    <row r="62" spans="1:15" x14ac:dyDescent="0.25">
      <c r="A62" s="14">
        <v>1</v>
      </c>
      <c r="B62" s="15" t="s">
        <v>18</v>
      </c>
      <c r="C62" s="15">
        <v>2</v>
      </c>
      <c r="D62" s="15" t="s">
        <v>27</v>
      </c>
      <c r="E62" s="16" t="s">
        <v>131</v>
      </c>
      <c r="F62" s="15">
        <v>114</v>
      </c>
      <c r="G62" s="15">
        <v>1048</v>
      </c>
      <c r="H62" s="17" t="s">
        <v>87</v>
      </c>
      <c r="I62" s="17">
        <v>2016</v>
      </c>
      <c r="J62" s="15" t="s">
        <v>84</v>
      </c>
      <c r="K62" s="15" t="s">
        <v>22</v>
      </c>
      <c r="L62" s="19">
        <v>14000000</v>
      </c>
      <c r="M62" s="19">
        <v>3500000</v>
      </c>
      <c r="N62" s="19">
        <v>17500000</v>
      </c>
      <c r="O62" s="19">
        <v>700000</v>
      </c>
    </row>
    <row r="63" spans="1:15" x14ac:dyDescent="0.25">
      <c r="A63" s="14">
        <v>2</v>
      </c>
      <c r="B63" s="15" t="s">
        <v>30</v>
      </c>
      <c r="C63" s="15">
        <v>1</v>
      </c>
      <c r="D63" s="15" t="s">
        <v>31</v>
      </c>
      <c r="E63" s="16" t="s">
        <v>132</v>
      </c>
      <c r="F63" s="15">
        <v>202</v>
      </c>
      <c r="G63" s="15">
        <v>1049</v>
      </c>
      <c r="H63" s="17" t="s">
        <v>88</v>
      </c>
      <c r="I63" s="17">
        <v>2015</v>
      </c>
      <c r="J63" s="15" t="s">
        <v>84</v>
      </c>
      <c r="K63" s="15" t="s">
        <v>35</v>
      </c>
      <c r="L63" s="19">
        <v>14000000</v>
      </c>
      <c r="M63" s="19">
        <v>3500000</v>
      </c>
      <c r="N63" s="19">
        <v>17500000</v>
      </c>
      <c r="O63" s="19">
        <v>700000</v>
      </c>
    </row>
    <row r="64" spans="1:15" x14ac:dyDescent="0.25">
      <c r="A64" s="14">
        <v>2</v>
      </c>
      <c r="B64" s="15" t="s">
        <v>30</v>
      </c>
      <c r="C64" s="15">
        <v>1</v>
      </c>
      <c r="D64" s="15" t="s">
        <v>31</v>
      </c>
      <c r="E64" s="16" t="s">
        <v>133</v>
      </c>
      <c r="F64" s="15">
        <v>203</v>
      </c>
      <c r="G64" s="15">
        <v>1050</v>
      </c>
      <c r="H64" s="17" t="s">
        <v>89</v>
      </c>
      <c r="I64" s="17">
        <v>2016</v>
      </c>
      <c r="J64" s="15" t="s">
        <v>84</v>
      </c>
      <c r="K64" s="15" t="s">
        <v>22</v>
      </c>
      <c r="L64" s="19">
        <v>14000000</v>
      </c>
      <c r="M64" s="19">
        <v>3500000</v>
      </c>
      <c r="N64" s="19">
        <v>17500000</v>
      </c>
      <c r="O64" s="19">
        <v>700000</v>
      </c>
    </row>
    <row r="65" spans="1:15" x14ac:dyDescent="0.25">
      <c r="A65" s="14">
        <v>2</v>
      </c>
      <c r="B65" s="15" t="s">
        <v>30</v>
      </c>
      <c r="C65" s="15">
        <v>2</v>
      </c>
      <c r="D65" s="15" t="s">
        <v>36</v>
      </c>
      <c r="E65" s="16" t="s">
        <v>134</v>
      </c>
      <c r="F65" s="15">
        <v>210</v>
      </c>
      <c r="G65" s="15">
        <v>1051</v>
      </c>
      <c r="H65" s="17" t="s">
        <v>90</v>
      </c>
      <c r="I65" s="17">
        <v>2015</v>
      </c>
      <c r="J65" s="15" t="s">
        <v>84</v>
      </c>
      <c r="K65" s="15" t="s">
        <v>24</v>
      </c>
      <c r="L65" s="19">
        <v>14000000</v>
      </c>
      <c r="M65" s="19">
        <v>3500000</v>
      </c>
      <c r="N65" s="19">
        <v>17500000</v>
      </c>
      <c r="O65" s="19">
        <v>700000</v>
      </c>
    </row>
    <row r="66" spans="1:15" x14ac:dyDescent="0.25">
      <c r="A66" s="14">
        <v>2</v>
      </c>
      <c r="B66" s="15" t="s">
        <v>30</v>
      </c>
      <c r="C66" s="15">
        <v>2</v>
      </c>
      <c r="D66" s="15" t="s">
        <v>36</v>
      </c>
      <c r="E66" s="16" t="s">
        <v>123</v>
      </c>
      <c r="F66" s="15">
        <v>211</v>
      </c>
      <c r="G66" s="15">
        <v>1052</v>
      </c>
      <c r="H66" s="17" t="s">
        <v>91</v>
      </c>
      <c r="I66" s="17">
        <v>2016</v>
      </c>
      <c r="J66" s="15" t="s">
        <v>84</v>
      </c>
      <c r="K66" s="15" t="s">
        <v>26</v>
      </c>
      <c r="L66" s="19">
        <v>14000000</v>
      </c>
      <c r="M66" s="19">
        <v>3500000</v>
      </c>
      <c r="N66" s="19">
        <v>17500000</v>
      </c>
      <c r="O66" s="19">
        <v>700000</v>
      </c>
    </row>
    <row r="67" spans="1:15" x14ac:dyDescent="0.25">
      <c r="A67" s="14">
        <v>3</v>
      </c>
      <c r="B67" s="15" t="s">
        <v>39</v>
      </c>
      <c r="C67" s="15">
        <v>1</v>
      </c>
      <c r="D67" s="15" t="s">
        <v>40</v>
      </c>
      <c r="E67" s="16" t="s">
        <v>123</v>
      </c>
      <c r="F67" s="15">
        <v>302</v>
      </c>
      <c r="G67" s="15">
        <v>1053</v>
      </c>
      <c r="H67" s="17" t="s">
        <v>92</v>
      </c>
      <c r="I67" s="17">
        <v>2015</v>
      </c>
      <c r="J67" s="15" t="s">
        <v>84</v>
      </c>
      <c r="K67" s="15" t="s">
        <v>35</v>
      </c>
      <c r="L67" s="19">
        <v>14000000</v>
      </c>
      <c r="M67" s="19">
        <v>3500000</v>
      </c>
      <c r="N67" s="19">
        <v>17500000</v>
      </c>
      <c r="O67" s="19">
        <v>700000</v>
      </c>
    </row>
    <row r="68" spans="1:15" x14ac:dyDescent="0.25">
      <c r="A68" s="14">
        <v>3</v>
      </c>
      <c r="B68" s="15" t="s">
        <v>39</v>
      </c>
      <c r="C68" s="15">
        <v>1</v>
      </c>
      <c r="D68" s="15" t="s">
        <v>40</v>
      </c>
      <c r="E68" s="16" t="s">
        <v>124</v>
      </c>
      <c r="F68" s="15">
        <v>303</v>
      </c>
      <c r="G68" s="15">
        <v>1054</v>
      </c>
      <c r="H68" s="17" t="s">
        <v>77</v>
      </c>
      <c r="I68" s="17">
        <v>2016</v>
      </c>
      <c r="J68" s="15" t="s">
        <v>84</v>
      </c>
      <c r="K68" s="15" t="s">
        <v>35</v>
      </c>
      <c r="L68" s="19">
        <v>14000000</v>
      </c>
      <c r="M68" s="19">
        <v>3500000</v>
      </c>
      <c r="N68" s="19">
        <v>17500000</v>
      </c>
      <c r="O68" s="19">
        <v>700000</v>
      </c>
    </row>
    <row r="69" spans="1:15" x14ac:dyDescent="0.25">
      <c r="A69" s="14">
        <v>3</v>
      </c>
      <c r="B69" s="15" t="s">
        <v>39</v>
      </c>
      <c r="C69" s="15">
        <v>2</v>
      </c>
      <c r="D69" s="15" t="s">
        <v>43</v>
      </c>
      <c r="E69" s="16" t="s">
        <v>125</v>
      </c>
      <c r="F69" s="15">
        <v>313</v>
      </c>
      <c r="G69" s="15">
        <v>1055</v>
      </c>
      <c r="H69" s="20" t="s">
        <v>93</v>
      </c>
      <c r="I69" s="17">
        <v>2015</v>
      </c>
      <c r="J69" s="15" t="s">
        <v>84</v>
      </c>
      <c r="K69" s="15" t="s">
        <v>22</v>
      </c>
      <c r="L69" s="19">
        <v>14000000</v>
      </c>
      <c r="M69" s="19">
        <v>3500000</v>
      </c>
      <c r="N69" s="19">
        <v>17500000</v>
      </c>
      <c r="O69" s="19">
        <v>700000</v>
      </c>
    </row>
    <row r="70" spans="1:15" x14ac:dyDescent="0.25">
      <c r="A70" s="14">
        <v>3</v>
      </c>
      <c r="B70" s="15" t="s">
        <v>39</v>
      </c>
      <c r="C70" s="15">
        <v>2</v>
      </c>
      <c r="D70" s="15" t="s">
        <v>43</v>
      </c>
      <c r="E70" s="16" t="s">
        <v>126</v>
      </c>
      <c r="F70" s="15">
        <v>314</v>
      </c>
      <c r="G70" s="15">
        <v>1056</v>
      </c>
      <c r="H70" s="20" t="s">
        <v>94</v>
      </c>
      <c r="I70" s="17">
        <v>2016</v>
      </c>
      <c r="J70" s="15" t="s">
        <v>84</v>
      </c>
      <c r="K70" s="15" t="s">
        <v>22</v>
      </c>
      <c r="L70" s="19">
        <v>14000000</v>
      </c>
      <c r="M70" s="19">
        <v>3500000</v>
      </c>
      <c r="N70" s="19">
        <v>17500000</v>
      </c>
      <c r="O70" s="19">
        <v>700000</v>
      </c>
    </row>
    <row r="71" spans="1:15" x14ac:dyDescent="0.25">
      <c r="A71" s="14">
        <v>4</v>
      </c>
      <c r="B71" s="15" t="s">
        <v>46</v>
      </c>
      <c r="C71" s="15">
        <v>1</v>
      </c>
      <c r="D71" s="15" t="s">
        <v>47</v>
      </c>
      <c r="E71" s="16" t="s">
        <v>127</v>
      </c>
      <c r="F71" s="15">
        <v>405</v>
      </c>
      <c r="G71" s="15">
        <v>1057</v>
      </c>
      <c r="H71" s="20" t="s">
        <v>95</v>
      </c>
      <c r="I71" s="17">
        <v>2015</v>
      </c>
      <c r="J71" s="15" t="s">
        <v>84</v>
      </c>
      <c r="K71" s="15" t="s">
        <v>22</v>
      </c>
      <c r="L71" s="19">
        <v>14000000</v>
      </c>
      <c r="M71" s="19">
        <v>3500000</v>
      </c>
      <c r="N71" s="19">
        <v>17500000</v>
      </c>
      <c r="O71" s="19">
        <v>700000</v>
      </c>
    </row>
    <row r="72" spans="1:15" x14ac:dyDescent="0.25">
      <c r="A72" s="14">
        <v>4</v>
      </c>
      <c r="B72" s="15" t="s">
        <v>46</v>
      </c>
      <c r="C72" s="15">
        <v>1</v>
      </c>
      <c r="D72" s="15" t="s">
        <v>47</v>
      </c>
      <c r="E72" s="16" t="s">
        <v>128</v>
      </c>
      <c r="F72" s="15">
        <v>406</v>
      </c>
      <c r="G72" s="15">
        <v>1058</v>
      </c>
      <c r="H72" s="20" t="s">
        <v>83</v>
      </c>
      <c r="I72" s="17">
        <v>2016</v>
      </c>
      <c r="J72" s="15" t="s">
        <v>84</v>
      </c>
      <c r="K72" s="15" t="s">
        <v>22</v>
      </c>
      <c r="L72" s="19">
        <v>14000000</v>
      </c>
      <c r="M72" s="19">
        <v>3500000</v>
      </c>
      <c r="N72" s="19">
        <v>17500000</v>
      </c>
      <c r="O72" s="19">
        <v>700000</v>
      </c>
    </row>
    <row r="73" spans="1:15" x14ac:dyDescent="0.25">
      <c r="A73" s="14">
        <v>4</v>
      </c>
      <c r="B73" s="15" t="s">
        <v>46</v>
      </c>
      <c r="C73" s="15">
        <v>2</v>
      </c>
      <c r="D73" s="15" t="s">
        <v>50</v>
      </c>
      <c r="E73" s="16" t="s">
        <v>129</v>
      </c>
      <c r="F73" s="15">
        <v>413</v>
      </c>
      <c r="G73" s="15">
        <v>1059</v>
      </c>
      <c r="H73" s="20" t="s">
        <v>96</v>
      </c>
      <c r="I73" s="17">
        <v>2015</v>
      </c>
      <c r="J73" s="15" t="s">
        <v>84</v>
      </c>
      <c r="K73" s="15" t="s">
        <v>26</v>
      </c>
      <c r="L73" s="19">
        <v>14000000</v>
      </c>
      <c r="M73" s="19">
        <v>3500000</v>
      </c>
      <c r="N73" s="19">
        <v>17500000</v>
      </c>
      <c r="O73" s="19">
        <v>700000</v>
      </c>
    </row>
    <row r="74" spans="1:15" x14ac:dyDescent="0.25">
      <c r="A74" s="14">
        <v>4</v>
      </c>
      <c r="B74" s="15" t="s">
        <v>46</v>
      </c>
      <c r="C74" s="15">
        <v>2</v>
      </c>
      <c r="D74" s="15" t="s">
        <v>50</v>
      </c>
      <c r="E74" s="16" t="s">
        <v>130</v>
      </c>
      <c r="F74" s="15">
        <v>414</v>
      </c>
      <c r="G74" s="15">
        <v>1060</v>
      </c>
      <c r="H74" s="20" t="s">
        <v>97</v>
      </c>
      <c r="I74" s="17">
        <v>2016</v>
      </c>
      <c r="J74" s="15" t="s">
        <v>84</v>
      </c>
      <c r="K74" s="15" t="s">
        <v>22</v>
      </c>
      <c r="L74" s="19">
        <v>14000000</v>
      </c>
      <c r="M74" s="19">
        <v>3500000</v>
      </c>
      <c r="N74" s="19">
        <v>17500000</v>
      </c>
      <c r="O74" s="19">
        <v>700000</v>
      </c>
    </row>
    <row r="75" spans="1:15" x14ac:dyDescent="0.25">
      <c r="A75" s="14">
        <v>5</v>
      </c>
      <c r="B75" s="15" t="s">
        <v>53</v>
      </c>
      <c r="C75" s="15">
        <v>1</v>
      </c>
      <c r="D75" s="15" t="s">
        <v>54</v>
      </c>
      <c r="E75" s="16" t="s">
        <v>131</v>
      </c>
      <c r="F75" s="15">
        <v>505</v>
      </c>
      <c r="G75" s="15">
        <v>1061</v>
      </c>
      <c r="H75" s="20" t="s">
        <v>98</v>
      </c>
      <c r="I75" s="17">
        <v>2015</v>
      </c>
      <c r="J75" s="15" t="s">
        <v>84</v>
      </c>
      <c r="K75" s="15" t="s">
        <v>26</v>
      </c>
      <c r="L75" s="19">
        <v>14000000</v>
      </c>
      <c r="M75" s="19">
        <v>3500000</v>
      </c>
      <c r="N75" s="19">
        <v>17500000</v>
      </c>
      <c r="O75" s="19">
        <v>700000</v>
      </c>
    </row>
    <row r="76" spans="1:15" x14ac:dyDescent="0.25">
      <c r="A76" s="14">
        <v>5</v>
      </c>
      <c r="B76" s="15" t="s">
        <v>53</v>
      </c>
      <c r="C76" s="15">
        <v>1</v>
      </c>
      <c r="D76" s="15" t="s">
        <v>54</v>
      </c>
      <c r="E76" s="16" t="s">
        <v>132</v>
      </c>
      <c r="F76" s="15">
        <v>506</v>
      </c>
      <c r="G76" s="15">
        <v>1062</v>
      </c>
      <c r="H76" s="20" t="s">
        <v>99</v>
      </c>
      <c r="I76" s="17">
        <v>2016</v>
      </c>
      <c r="J76" s="15" t="s">
        <v>84</v>
      </c>
      <c r="K76" s="15" t="s">
        <v>26</v>
      </c>
      <c r="L76" s="19">
        <v>14000000</v>
      </c>
      <c r="M76" s="19">
        <v>3500000</v>
      </c>
      <c r="N76" s="19">
        <v>17500000</v>
      </c>
      <c r="O76" s="19">
        <v>700000</v>
      </c>
    </row>
    <row r="77" spans="1:15" x14ac:dyDescent="0.25">
      <c r="A77" s="14">
        <v>5</v>
      </c>
      <c r="B77" s="15" t="s">
        <v>53</v>
      </c>
      <c r="C77" s="15">
        <v>2</v>
      </c>
      <c r="D77" s="15" t="s">
        <v>57</v>
      </c>
      <c r="E77" s="16" t="s">
        <v>133</v>
      </c>
      <c r="F77" s="15">
        <v>513</v>
      </c>
      <c r="G77" s="15">
        <v>1063</v>
      </c>
      <c r="H77" s="20" t="s">
        <v>100</v>
      </c>
      <c r="I77" s="17">
        <v>2015</v>
      </c>
      <c r="J77" s="15" t="s">
        <v>84</v>
      </c>
      <c r="K77" s="15" t="s">
        <v>26</v>
      </c>
      <c r="L77" s="19">
        <v>14000000</v>
      </c>
      <c r="M77" s="19">
        <v>3500000</v>
      </c>
      <c r="N77" s="19">
        <v>17500000</v>
      </c>
      <c r="O77" s="19">
        <v>700000</v>
      </c>
    </row>
    <row r="78" spans="1:15" x14ac:dyDescent="0.25">
      <c r="A78" s="14">
        <v>5</v>
      </c>
      <c r="B78" s="15" t="s">
        <v>53</v>
      </c>
      <c r="C78" s="15">
        <v>2</v>
      </c>
      <c r="D78" s="15" t="s">
        <v>57</v>
      </c>
      <c r="E78" s="16" t="s">
        <v>134</v>
      </c>
      <c r="F78" s="15">
        <v>514</v>
      </c>
      <c r="G78" s="15">
        <v>1064</v>
      </c>
      <c r="H78" s="20" t="s">
        <v>101</v>
      </c>
      <c r="I78" s="17">
        <v>2016</v>
      </c>
      <c r="J78" s="15" t="s">
        <v>84</v>
      </c>
      <c r="K78" s="15" t="s">
        <v>26</v>
      </c>
      <c r="L78" s="19">
        <v>14000000</v>
      </c>
      <c r="M78" s="19">
        <v>3500000</v>
      </c>
      <c r="N78" s="19">
        <v>17500000</v>
      </c>
      <c r="O78" s="19">
        <v>700000</v>
      </c>
    </row>
    <row r="79" spans="1:15" x14ac:dyDescent="0.25">
      <c r="A79" s="14">
        <v>1</v>
      </c>
      <c r="B79" s="15" t="s">
        <v>18</v>
      </c>
      <c r="C79" s="15">
        <v>1</v>
      </c>
      <c r="D79" s="15" t="s">
        <v>19</v>
      </c>
      <c r="E79" s="16" t="s">
        <v>123</v>
      </c>
      <c r="F79" s="15">
        <v>107</v>
      </c>
      <c r="G79" s="15">
        <v>1065</v>
      </c>
      <c r="H79" s="17" t="s">
        <v>102</v>
      </c>
      <c r="I79" s="17">
        <v>2015</v>
      </c>
      <c r="J79" s="15" t="s">
        <v>78</v>
      </c>
      <c r="K79" s="15" t="s">
        <v>22</v>
      </c>
      <c r="L79" s="19">
        <v>10000000</v>
      </c>
      <c r="M79" s="19">
        <v>2500000</v>
      </c>
      <c r="N79" s="19">
        <v>12500000</v>
      </c>
      <c r="O79" s="19">
        <v>500000</v>
      </c>
    </row>
    <row r="80" spans="1:15" x14ac:dyDescent="0.25">
      <c r="A80" s="14">
        <v>1</v>
      </c>
      <c r="B80" s="15" t="s">
        <v>18</v>
      </c>
      <c r="C80" s="15">
        <v>1</v>
      </c>
      <c r="D80" s="15" t="s">
        <v>19</v>
      </c>
      <c r="E80" s="16" t="s">
        <v>123</v>
      </c>
      <c r="F80" s="15">
        <v>108</v>
      </c>
      <c r="G80" s="15">
        <v>1066</v>
      </c>
      <c r="H80" s="17" t="s">
        <v>103</v>
      </c>
      <c r="I80" s="17">
        <v>2016</v>
      </c>
      <c r="J80" s="15" t="s">
        <v>78</v>
      </c>
      <c r="K80" s="15" t="s">
        <v>22</v>
      </c>
      <c r="L80" s="19">
        <v>10000000</v>
      </c>
      <c r="M80" s="19">
        <v>2500000</v>
      </c>
      <c r="N80" s="19">
        <v>12500000</v>
      </c>
      <c r="O80" s="19">
        <v>500000</v>
      </c>
    </row>
    <row r="81" spans="1:15" x14ac:dyDescent="0.25">
      <c r="A81" s="14">
        <v>1</v>
      </c>
      <c r="B81" s="15" t="s">
        <v>18</v>
      </c>
      <c r="C81" s="15">
        <v>2</v>
      </c>
      <c r="D81" s="15" t="s">
        <v>27</v>
      </c>
      <c r="E81" s="16" t="s">
        <v>124</v>
      </c>
      <c r="F81" s="15">
        <v>115</v>
      </c>
      <c r="G81" s="15">
        <v>1067</v>
      </c>
      <c r="H81" s="17" t="s">
        <v>104</v>
      </c>
      <c r="I81" s="17">
        <v>2015</v>
      </c>
      <c r="J81" s="15" t="s">
        <v>78</v>
      </c>
      <c r="K81" s="15" t="s">
        <v>35</v>
      </c>
      <c r="L81" s="19">
        <v>10000000</v>
      </c>
      <c r="M81" s="19">
        <v>2500000</v>
      </c>
      <c r="N81" s="19">
        <v>12500000</v>
      </c>
      <c r="O81" s="19">
        <v>500000</v>
      </c>
    </row>
    <row r="82" spans="1:15" x14ac:dyDescent="0.25">
      <c r="A82" s="14">
        <v>1</v>
      </c>
      <c r="B82" s="15" t="s">
        <v>18</v>
      </c>
      <c r="C82" s="15">
        <v>2</v>
      </c>
      <c r="D82" s="15" t="s">
        <v>27</v>
      </c>
      <c r="E82" s="16" t="s">
        <v>125</v>
      </c>
      <c r="F82" s="15">
        <v>116</v>
      </c>
      <c r="G82" s="15">
        <v>1068</v>
      </c>
      <c r="H82" s="17" t="s">
        <v>105</v>
      </c>
      <c r="I82" s="17">
        <v>2016</v>
      </c>
      <c r="J82" s="15" t="s">
        <v>78</v>
      </c>
      <c r="K82" s="15" t="s">
        <v>24</v>
      </c>
      <c r="L82" s="19">
        <v>10000000</v>
      </c>
      <c r="M82" s="19">
        <v>2500000</v>
      </c>
      <c r="N82" s="19">
        <v>12500000</v>
      </c>
      <c r="O82" s="19">
        <v>500000</v>
      </c>
    </row>
    <row r="83" spans="1:15" x14ac:dyDescent="0.25">
      <c r="A83" s="14">
        <v>2</v>
      </c>
      <c r="B83" s="15" t="s">
        <v>30</v>
      </c>
      <c r="C83" s="15">
        <v>1</v>
      </c>
      <c r="D83" s="15" t="s">
        <v>31</v>
      </c>
      <c r="E83" s="16" t="s">
        <v>126</v>
      </c>
      <c r="F83" s="15">
        <v>204</v>
      </c>
      <c r="G83" s="15">
        <v>1069</v>
      </c>
      <c r="H83" s="17" t="s">
        <v>106</v>
      </c>
      <c r="I83" s="17">
        <v>2015</v>
      </c>
      <c r="J83" s="15" t="s">
        <v>78</v>
      </c>
      <c r="K83" s="15" t="s">
        <v>22</v>
      </c>
      <c r="L83" s="19">
        <v>10000000</v>
      </c>
      <c r="M83" s="19">
        <v>2500000</v>
      </c>
      <c r="N83" s="19">
        <v>12500000</v>
      </c>
      <c r="O83" s="19">
        <v>500000</v>
      </c>
    </row>
    <row r="84" spans="1:15" x14ac:dyDescent="0.25">
      <c r="A84" s="14">
        <v>2</v>
      </c>
      <c r="B84" s="15" t="s">
        <v>30</v>
      </c>
      <c r="C84" s="15">
        <v>1</v>
      </c>
      <c r="D84" s="15" t="s">
        <v>31</v>
      </c>
      <c r="E84" s="16" t="s">
        <v>127</v>
      </c>
      <c r="F84" s="15">
        <v>205</v>
      </c>
      <c r="G84" s="15">
        <v>1070</v>
      </c>
      <c r="H84" s="17" t="s">
        <v>107</v>
      </c>
      <c r="I84" s="17">
        <v>2016</v>
      </c>
      <c r="J84" s="15" t="s">
        <v>78</v>
      </c>
      <c r="K84" s="15" t="s">
        <v>24</v>
      </c>
      <c r="L84" s="19">
        <v>10000000</v>
      </c>
      <c r="M84" s="19">
        <v>2500000</v>
      </c>
      <c r="N84" s="19">
        <v>12500000</v>
      </c>
      <c r="O84" s="19">
        <v>500000</v>
      </c>
    </row>
    <row r="85" spans="1:15" x14ac:dyDescent="0.25">
      <c r="A85" s="14">
        <v>2</v>
      </c>
      <c r="B85" s="15" t="s">
        <v>30</v>
      </c>
      <c r="C85" s="15">
        <v>2</v>
      </c>
      <c r="D85" s="15" t="s">
        <v>36</v>
      </c>
      <c r="E85" s="16" t="s">
        <v>128</v>
      </c>
      <c r="F85" s="15">
        <v>212</v>
      </c>
      <c r="G85" s="15">
        <v>1071</v>
      </c>
      <c r="H85" s="17" t="s">
        <v>108</v>
      </c>
      <c r="I85" s="17">
        <v>2015</v>
      </c>
      <c r="J85" s="15" t="s">
        <v>78</v>
      </c>
      <c r="K85" s="15" t="s">
        <v>22</v>
      </c>
      <c r="L85" s="19">
        <v>10000000</v>
      </c>
      <c r="M85" s="19">
        <v>2500000</v>
      </c>
      <c r="N85" s="19">
        <v>12500000</v>
      </c>
      <c r="O85" s="19">
        <v>500000</v>
      </c>
    </row>
    <row r="86" spans="1:15" x14ac:dyDescent="0.25">
      <c r="A86" s="14">
        <v>2</v>
      </c>
      <c r="B86" s="15" t="s">
        <v>30</v>
      </c>
      <c r="C86" s="15">
        <v>2</v>
      </c>
      <c r="D86" s="15" t="s">
        <v>36</v>
      </c>
      <c r="E86" s="16" t="s">
        <v>129</v>
      </c>
      <c r="F86" s="15">
        <v>213</v>
      </c>
      <c r="G86" s="15">
        <v>1072</v>
      </c>
      <c r="H86" s="17" t="s">
        <v>109</v>
      </c>
      <c r="I86" s="17">
        <v>2016</v>
      </c>
      <c r="J86" s="15" t="s">
        <v>78</v>
      </c>
      <c r="K86" s="15" t="s">
        <v>22</v>
      </c>
      <c r="L86" s="19">
        <v>10000000</v>
      </c>
      <c r="M86" s="19">
        <v>2500000</v>
      </c>
      <c r="N86" s="19">
        <v>12500000</v>
      </c>
      <c r="O86" s="19">
        <v>500000</v>
      </c>
    </row>
    <row r="87" spans="1:15" x14ac:dyDescent="0.25">
      <c r="A87" s="14">
        <v>3</v>
      </c>
      <c r="B87" s="15" t="s">
        <v>39</v>
      </c>
      <c r="C87" s="15">
        <v>1</v>
      </c>
      <c r="D87" s="15" t="s">
        <v>40</v>
      </c>
      <c r="E87" s="16" t="s">
        <v>130</v>
      </c>
      <c r="F87" s="15">
        <v>304</v>
      </c>
      <c r="G87" s="15">
        <v>1073</v>
      </c>
      <c r="H87" s="17" t="s">
        <v>110</v>
      </c>
      <c r="I87" s="17">
        <v>2015</v>
      </c>
      <c r="J87" s="15" t="s">
        <v>78</v>
      </c>
      <c r="K87" s="15" t="s">
        <v>24</v>
      </c>
      <c r="L87" s="19">
        <v>10000000</v>
      </c>
      <c r="M87" s="19">
        <v>2500000</v>
      </c>
      <c r="N87" s="19">
        <v>12500000</v>
      </c>
      <c r="O87" s="19">
        <v>500000</v>
      </c>
    </row>
    <row r="88" spans="1:15" x14ac:dyDescent="0.25">
      <c r="A88" s="14">
        <v>3</v>
      </c>
      <c r="B88" s="15" t="s">
        <v>39</v>
      </c>
      <c r="C88" s="15">
        <v>1</v>
      </c>
      <c r="D88" s="15" t="s">
        <v>40</v>
      </c>
      <c r="E88" s="16" t="s">
        <v>131</v>
      </c>
      <c r="F88" s="15">
        <v>305</v>
      </c>
      <c r="G88" s="15">
        <v>1074</v>
      </c>
      <c r="H88" s="17" t="s">
        <v>111</v>
      </c>
      <c r="I88" s="17">
        <v>2016</v>
      </c>
      <c r="J88" s="15" t="s">
        <v>78</v>
      </c>
      <c r="K88" s="15" t="s">
        <v>24</v>
      </c>
      <c r="L88" s="19">
        <v>10000000</v>
      </c>
      <c r="M88" s="19">
        <v>2500000</v>
      </c>
      <c r="N88" s="19">
        <v>12500000</v>
      </c>
      <c r="O88" s="19">
        <v>500000</v>
      </c>
    </row>
    <row r="89" spans="1:15" x14ac:dyDescent="0.25">
      <c r="A89" s="14">
        <v>3</v>
      </c>
      <c r="B89" s="15" t="s">
        <v>39</v>
      </c>
      <c r="C89" s="15">
        <v>2</v>
      </c>
      <c r="D89" s="15" t="s">
        <v>43</v>
      </c>
      <c r="E89" s="16" t="s">
        <v>132</v>
      </c>
      <c r="F89" s="15">
        <v>315</v>
      </c>
      <c r="G89" s="15">
        <v>1075</v>
      </c>
      <c r="H89" s="20" t="s">
        <v>112</v>
      </c>
      <c r="I89" s="17">
        <v>2015</v>
      </c>
      <c r="J89" s="15" t="s">
        <v>78</v>
      </c>
      <c r="K89" s="15" t="s">
        <v>24</v>
      </c>
      <c r="L89" s="19">
        <v>10000000</v>
      </c>
      <c r="M89" s="19">
        <v>2500000</v>
      </c>
      <c r="N89" s="19">
        <v>12500000</v>
      </c>
      <c r="O89" s="19">
        <v>500000</v>
      </c>
    </row>
    <row r="90" spans="1:15" x14ac:dyDescent="0.25">
      <c r="A90" s="14">
        <v>3</v>
      </c>
      <c r="B90" s="15" t="s">
        <v>39</v>
      </c>
      <c r="C90" s="15">
        <v>2</v>
      </c>
      <c r="D90" s="15" t="s">
        <v>43</v>
      </c>
      <c r="E90" s="16" t="s">
        <v>133</v>
      </c>
      <c r="F90" s="15">
        <v>316</v>
      </c>
      <c r="G90" s="15">
        <v>1076</v>
      </c>
      <c r="H90" s="20" t="s">
        <v>113</v>
      </c>
      <c r="I90" s="17">
        <v>2016</v>
      </c>
      <c r="J90" s="15" t="s">
        <v>78</v>
      </c>
      <c r="K90" s="15" t="s">
        <v>26</v>
      </c>
      <c r="L90" s="19">
        <v>10000000</v>
      </c>
      <c r="M90" s="19">
        <v>2500000</v>
      </c>
      <c r="N90" s="19">
        <v>12500000</v>
      </c>
      <c r="O90" s="19">
        <v>500000</v>
      </c>
    </row>
    <row r="91" spans="1:15" x14ac:dyDescent="0.25">
      <c r="A91" s="14">
        <v>4</v>
      </c>
      <c r="B91" s="15" t="s">
        <v>46</v>
      </c>
      <c r="C91" s="15">
        <v>1</v>
      </c>
      <c r="D91" s="15" t="s">
        <v>47</v>
      </c>
      <c r="E91" s="16" t="s">
        <v>134</v>
      </c>
      <c r="F91" s="15">
        <v>407</v>
      </c>
      <c r="G91" s="15">
        <v>1077</v>
      </c>
      <c r="H91" s="20" t="s">
        <v>114</v>
      </c>
      <c r="I91" s="17">
        <v>2015</v>
      </c>
      <c r="J91" s="15" t="s">
        <v>78</v>
      </c>
      <c r="K91" s="15" t="s">
        <v>24</v>
      </c>
      <c r="L91" s="19">
        <v>10000000</v>
      </c>
      <c r="M91" s="19">
        <v>2500000</v>
      </c>
      <c r="N91" s="19">
        <v>12500000</v>
      </c>
      <c r="O91" s="19">
        <v>500000</v>
      </c>
    </row>
    <row r="92" spans="1:15" x14ac:dyDescent="0.25">
      <c r="A92" s="14">
        <v>4</v>
      </c>
      <c r="B92" s="15" t="s">
        <v>46</v>
      </c>
      <c r="C92" s="15">
        <v>1</v>
      </c>
      <c r="D92" s="15" t="s">
        <v>47</v>
      </c>
      <c r="E92" s="16" t="s">
        <v>123</v>
      </c>
      <c r="F92" s="15">
        <v>408</v>
      </c>
      <c r="G92" s="15">
        <v>1078</v>
      </c>
      <c r="H92" s="20" t="s">
        <v>115</v>
      </c>
      <c r="I92" s="17">
        <v>2016</v>
      </c>
      <c r="J92" s="15" t="s">
        <v>78</v>
      </c>
      <c r="K92" s="15" t="s">
        <v>24</v>
      </c>
      <c r="L92" s="19">
        <v>10000000</v>
      </c>
      <c r="M92" s="19">
        <v>2500000</v>
      </c>
      <c r="N92" s="19">
        <v>12500000</v>
      </c>
      <c r="O92" s="19">
        <v>500000</v>
      </c>
    </row>
    <row r="93" spans="1:15" x14ac:dyDescent="0.25">
      <c r="A93" s="14">
        <v>4</v>
      </c>
      <c r="B93" s="15" t="s">
        <v>46</v>
      </c>
      <c r="C93" s="15">
        <v>2</v>
      </c>
      <c r="D93" s="15" t="s">
        <v>50</v>
      </c>
      <c r="E93" s="16" t="s">
        <v>124</v>
      </c>
      <c r="F93" s="15">
        <v>415</v>
      </c>
      <c r="G93" s="15">
        <v>1079</v>
      </c>
      <c r="H93" s="20" t="s">
        <v>116</v>
      </c>
      <c r="I93" s="17">
        <v>2015</v>
      </c>
      <c r="J93" s="15" t="s">
        <v>78</v>
      </c>
      <c r="K93" s="15" t="s">
        <v>24</v>
      </c>
      <c r="L93" s="19">
        <v>10000000</v>
      </c>
      <c r="M93" s="19">
        <v>2500000</v>
      </c>
      <c r="N93" s="19">
        <v>12500000</v>
      </c>
      <c r="O93" s="19">
        <v>500000</v>
      </c>
    </row>
    <row r="94" spans="1:15" x14ac:dyDescent="0.25">
      <c r="A94" s="14">
        <v>5</v>
      </c>
      <c r="B94" s="15" t="s">
        <v>53</v>
      </c>
      <c r="C94" s="15">
        <v>1</v>
      </c>
      <c r="D94" s="15" t="s">
        <v>54</v>
      </c>
      <c r="E94" s="16" t="s">
        <v>125</v>
      </c>
      <c r="F94" s="15">
        <v>507</v>
      </c>
      <c r="G94" s="15">
        <v>1080</v>
      </c>
      <c r="H94" s="20" t="s">
        <v>117</v>
      </c>
      <c r="I94" s="17">
        <v>2016</v>
      </c>
      <c r="J94" s="15" t="s">
        <v>78</v>
      </c>
      <c r="K94" s="15" t="s">
        <v>26</v>
      </c>
      <c r="L94" s="19">
        <v>10000000</v>
      </c>
      <c r="M94" s="19">
        <v>2500000</v>
      </c>
      <c r="N94" s="19">
        <v>12500000</v>
      </c>
      <c r="O94" s="19">
        <v>500000</v>
      </c>
    </row>
    <row r="95" spans="1:15" x14ac:dyDescent="0.25">
      <c r="A95" s="14">
        <v>5</v>
      </c>
      <c r="B95" s="15" t="s">
        <v>53</v>
      </c>
      <c r="C95" s="15">
        <v>1</v>
      </c>
      <c r="D95" s="15" t="s">
        <v>54</v>
      </c>
      <c r="E95" s="16" t="s">
        <v>126</v>
      </c>
      <c r="F95" s="15">
        <v>508</v>
      </c>
      <c r="G95" s="15">
        <v>1081</v>
      </c>
      <c r="H95" s="20" t="s">
        <v>118</v>
      </c>
      <c r="I95" s="20">
        <v>2015</v>
      </c>
      <c r="J95" s="15" t="s">
        <v>78</v>
      </c>
      <c r="K95" s="15" t="s">
        <v>35</v>
      </c>
      <c r="L95" s="19">
        <v>10000000</v>
      </c>
      <c r="M95" s="19">
        <v>2500000</v>
      </c>
      <c r="N95" s="19">
        <v>12500000</v>
      </c>
      <c r="O95" s="19">
        <v>500000</v>
      </c>
    </row>
    <row r="96" spans="1:15" x14ac:dyDescent="0.25">
      <c r="A96" s="14">
        <v>5</v>
      </c>
      <c r="B96" s="15" t="s">
        <v>53</v>
      </c>
      <c r="C96" s="15">
        <v>2</v>
      </c>
      <c r="D96" s="15" t="s">
        <v>57</v>
      </c>
      <c r="E96" s="16" t="s">
        <v>127</v>
      </c>
      <c r="F96" s="15">
        <v>515</v>
      </c>
      <c r="G96" s="15">
        <v>1082</v>
      </c>
      <c r="H96" s="20" t="s">
        <v>119</v>
      </c>
      <c r="I96" s="20">
        <v>2015</v>
      </c>
      <c r="J96" s="15" t="s">
        <v>78</v>
      </c>
      <c r="K96" s="15" t="s">
        <v>26</v>
      </c>
      <c r="L96" s="19">
        <v>10000000</v>
      </c>
      <c r="M96" s="19">
        <v>2500000</v>
      </c>
      <c r="N96" s="19">
        <v>12500000</v>
      </c>
      <c r="O96" s="19">
        <v>500000</v>
      </c>
    </row>
    <row r="97" spans="1:15" x14ac:dyDescent="0.25">
      <c r="A97" s="14">
        <v>5</v>
      </c>
      <c r="B97" s="15" t="s">
        <v>53</v>
      </c>
      <c r="C97" s="15">
        <v>2</v>
      </c>
      <c r="D97" s="15" t="s">
        <v>57</v>
      </c>
      <c r="E97" s="16" t="s">
        <v>128</v>
      </c>
      <c r="F97" s="15">
        <v>516</v>
      </c>
      <c r="G97" s="15">
        <v>1083</v>
      </c>
      <c r="H97" s="20" t="s">
        <v>120</v>
      </c>
      <c r="I97" s="17">
        <v>2016</v>
      </c>
      <c r="J97" s="15" t="s">
        <v>78</v>
      </c>
      <c r="K97" s="15" t="s">
        <v>24</v>
      </c>
      <c r="L97" s="19">
        <v>10000000</v>
      </c>
      <c r="M97" s="19">
        <v>2500000</v>
      </c>
      <c r="N97" s="19">
        <v>12500000</v>
      </c>
      <c r="O97" s="19">
        <v>500000</v>
      </c>
    </row>
    <row r="101" spans="1:15" x14ac:dyDescent="0.25">
      <c r="A101" s="30" t="s">
        <v>288</v>
      </c>
      <c r="B101" s="30" t="s">
        <v>248</v>
      </c>
    </row>
    <row r="102" spans="1:15" x14ac:dyDescent="0.25">
      <c r="A102" s="30" t="s">
        <v>221</v>
      </c>
      <c r="B102" t="s">
        <v>21</v>
      </c>
      <c r="C102" t="s">
        <v>61</v>
      </c>
      <c r="D102" t="s">
        <v>84</v>
      </c>
      <c r="E102" t="s">
        <v>78</v>
      </c>
      <c r="F102" t="s">
        <v>140</v>
      </c>
    </row>
    <row r="103" spans="1:15" x14ac:dyDescent="0.25">
      <c r="A103" s="22" t="s">
        <v>27</v>
      </c>
      <c r="B103" s="24">
        <v>44000000</v>
      </c>
      <c r="C103" s="24">
        <v>60000000</v>
      </c>
      <c r="D103" s="24">
        <v>28000000</v>
      </c>
      <c r="E103" s="24">
        <v>20000000</v>
      </c>
      <c r="F103" s="24">
        <v>152000000</v>
      </c>
    </row>
    <row r="104" spans="1:15" x14ac:dyDescent="0.25">
      <c r="A104" s="22" t="s">
        <v>57</v>
      </c>
      <c r="B104" s="24">
        <v>44000000</v>
      </c>
      <c r="C104" s="24">
        <v>30000000</v>
      </c>
      <c r="D104" s="24">
        <v>28000000</v>
      </c>
      <c r="E104" s="24">
        <v>20000000</v>
      </c>
      <c r="F104" s="24">
        <v>122000000</v>
      </c>
    </row>
    <row r="105" spans="1:15" x14ac:dyDescent="0.25">
      <c r="A105" s="22" t="s">
        <v>40</v>
      </c>
      <c r="B105" s="24">
        <v>44000000</v>
      </c>
      <c r="C105" s="24">
        <v>30000000</v>
      </c>
      <c r="D105" s="24">
        <v>28000000</v>
      </c>
      <c r="E105" s="24">
        <v>20000000</v>
      </c>
      <c r="F105" s="24">
        <v>122000000</v>
      </c>
    </row>
    <row r="106" spans="1:15" x14ac:dyDescent="0.25">
      <c r="A106" s="22" t="s">
        <v>47</v>
      </c>
      <c r="B106" s="24">
        <v>44000000</v>
      </c>
      <c r="C106" s="24">
        <v>30000000</v>
      </c>
      <c r="D106" s="24">
        <v>28000000</v>
      </c>
      <c r="E106" s="24">
        <v>20000000</v>
      </c>
      <c r="F106" s="24">
        <v>122000000</v>
      </c>
    </row>
    <row r="107" spans="1:15" x14ac:dyDescent="0.25">
      <c r="A107" s="22" t="s">
        <v>31</v>
      </c>
      <c r="B107" s="24">
        <v>66000000</v>
      </c>
      <c r="C107" s="24">
        <v>15000000</v>
      </c>
      <c r="D107" s="24">
        <v>28000000</v>
      </c>
      <c r="E107" s="24">
        <v>20000000</v>
      </c>
      <c r="F107" s="24">
        <v>129000000</v>
      </c>
    </row>
    <row r="108" spans="1:15" x14ac:dyDescent="0.25">
      <c r="A108" s="22" t="s">
        <v>19</v>
      </c>
      <c r="B108" s="24">
        <v>66000000</v>
      </c>
      <c r="C108" s="24">
        <v>30000000</v>
      </c>
      <c r="D108" s="24">
        <v>28000000</v>
      </c>
      <c r="E108" s="24">
        <v>20000000</v>
      </c>
      <c r="F108" s="24">
        <v>144000000</v>
      </c>
    </row>
    <row r="109" spans="1:15" x14ac:dyDescent="0.25">
      <c r="A109" s="22" t="s">
        <v>54</v>
      </c>
      <c r="B109" s="24">
        <v>44000000</v>
      </c>
      <c r="C109" s="24">
        <v>30000000</v>
      </c>
      <c r="D109" s="24">
        <v>28000000</v>
      </c>
      <c r="E109" s="24">
        <v>20000000</v>
      </c>
      <c r="F109" s="24">
        <v>122000000</v>
      </c>
    </row>
    <row r="110" spans="1:15" x14ac:dyDescent="0.25">
      <c r="A110" s="22" t="s">
        <v>43</v>
      </c>
      <c r="B110" s="24">
        <v>44000000</v>
      </c>
      <c r="C110" s="24">
        <v>30000000</v>
      </c>
      <c r="D110" s="24">
        <v>28000000</v>
      </c>
      <c r="E110" s="24">
        <v>20000000</v>
      </c>
      <c r="F110" s="24">
        <v>122000000</v>
      </c>
    </row>
    <row r="111" spans="1:15" x14ac:dyDescent="0.25">
      <c r="A111" s="22" t="s">
        <v>50</v>
      </c>
      <c r="B111" s="24">
        <v>44000000</v>
      </c>
      <c r="C111" s="24">
        <v>30000000</v>
      </c>
      <c r="D111" s="24">
        <v>28000000</v>
      </c>
      <c r="E111" s="24">
        <v>25000000</v>
      </c>
      <c r="F111" s="24">
        <v>127000000</v>
      </c>
    </row>
    <row r="112" spans="1:15" x14ac:dyDescent="0.25">
      <c r="A112" s="22" t="s">
        <v>36</v>
      </c>
      <c r="B112" s="24">
        <v>44000000</v>
      </c>
      <c r="C112" s="24">
        <v>30000000</v>
      </c>
      <c r="D112" s="24">
        <v>28000000</v>
      </c>
      <c r="E112" s="24">
        <v>20000000</v>
      </c>
      <c r="F112" s="24">
        <v>122000000</v>
      </c>
    </row>
    <row r="113" spans="1:6" x14ac:dyDescent="0.25">
      <c r="A113" s="22" t="s">
        <v>140</v>
      </c>
      <c r="B113" s="24">
        <v>484000000</v>
      </c>
      <c r="C113" s="24">
        <v>315000000</v>
      </c>
      <c r="D113" s="24">
        <v>280000000</v>
      </c>
      <c r="E113" s="24">
        <v>205000000</v>
      </c>
      <c r="F113" s="24">
        <v>1284000000</v>
      </c>
    </row>
  </sheetData>
  <sheetProtection algorithmName="SHA-512" hashValue="25K+mZo9AAqsAsKXWAQMupf078g5/Y3KQCd5+EJLLHmMvHeMbdM6dolGeD2lrUuFJ9ukjR+XkL618R/e8Unypg==" saltValue="DwULxA5M3SzeopZ4V2UggQ==" spinCount="100000" sheet="1" objects="1" scenarios="1"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Def</vt:lpstr>
      <vt:lpstr>Segmentación de Datos</vt:lpstr>
      <vt:lpstr>Bd</vt:lpstr>
      <vt:lpstr>1</vt:lpstr>
      <vt:lpstr>2</vt:lpstr>
      <vt:lpstr>3</vt:lpstr>
      <vt:lpstr>4</vt:lpstr>
      <vt:lpstr>5</vt:lpstr>
      <vt:lpstr>6</vt:lpstr>
      <vt:lpstr>7</vt:lpstr>
      <vt:lpstr>9</vt:lpstr>
      <vt:lpstr>10</vt:lpstr>
      <vt:lpstr>11</vt:lpstr>
      <vt:lpstr>12</vt:lpstr>
      <vt:lpstr>13</vt:lpstr>
      <vt:lpstr>14</vt:lpstr>
      <vt:lpstr>detalles zona centro</vt:lpstr>
      <vt:lpstr>15</vt:lpstr>
      <vt:lpstr>Hoja2</vt:lpstr>
      <vt:lpstr>16</vt:lpstr>
      <vt:lpstr>17</vt:lpstr>
      <vt:lpstr>FORML APLIC INCREMENTO</vt:lpstr>
      <vt:lpstr>18</vt:lpstr>
      <vt:lpstr>19</vt:lpstr>
      <vt:lpstr>21</vt:lpstr>
      <vt:lpstr>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Profesores Ciencias Basicias e Ingenieria 02</dc:creator>
  <cp:lastModifiedBy>312A-21</cp:lastModifiedBy>
  <dcterms:created xsi:type="dcterms:W3CDTF">2017-09-21T19:04:35Z</dcterms:created>
  <dcterms:modified xsi:type="dcterms:W3CDTF">2018-11-10T18:32:57Z</dcterms:modified>
</cp:coreProperties>
</file>