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pivotTables/pivotTable1.xml" ContentType="application/vnd.openxmlformats-officedocument.spreadsheetml.pivotTable+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312A-21\Desktop\"/>
    </mc:Choice>
  </mc:AlternateContent>
  <bookViews>
    <workbookView xWindow="0" yWindow="0" windowWidth="22965" windowHeight="8835" firstSheet="1" activeTab="2"/>
  </bookViews>
  <sheets>
    <sheet name="Def" sheetId="3" r:id="rId1"/>
    <sheet name="Segmentación de Datos" sheetId="1" r:id="rId2"/>
    <sheet name="Bd" sheetId="2" r:id="rId3"/>
    <sheet name="1" sheetId="4" r:id="rId4"/>
    <sheet name="2" sheetId="5" r:id="rId5"/>
    <sheet name="3" sheetId="6" r:id="rId6"/>
    <sheet name="4" sheetId="7" r:id="rId7"/>
    <sheet name="5" sheetId="8" r:id="rId8"/>
    <sheet name="6" sheetId="9" r:id="rId9"/>
    <sheet name="7" sheetId="10" r:id="rId10"/>
    <sheet name="9" sheetId="12" r:id="rId11"/>
    <sheet name="10" sheetId="13" r:id="rId12"/>
    <sheet name="11" sheetId="14" r:id="rId13"/>
    <sheet name="12" sheetId="15" r:id="rId14"/>
    <sheet name="13" sheetId="16" r:id="rId15"/>
    <sheet name="14" sheetId="17" r:id="rId16"/>
    <sheet name="15" sheetId="18" r:id="rId17"/>
    <sheet name="16" sheetId="19" r:id="rId18"/>
    <sheet name="17" sheetId="20" r:id="rId19"/>
    <sheet name="18" sheetId="21" r:id="rId20"/>
    <sheet name="19" sheetId="22" r:id="rId21"/>
    <sheet name="BDfechas" sheetId="23" r:id="rId22"/>
    <sheet name="21" sheetId="26" r:id="rId23"/>
    <sheet name="22" sheetId="24" r:id="rId24"/>
  </sheets>
  <calcPr calcId="162913"/>
  <pivotCaches>
    <pivotCache cacheId="0" r:id="rId25"/>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23" l="1"/>
</calcChain>
</file>

<file path=xl/sharedStrings.xml><?xml version="1.0" encoding="utf-8"?>
<sst xmlns="http://schemas.openxmlformats.org/spreadsheetml/2006/main" count="1743" uniqueCount="496">
  <si>
    <t>Gráfico dinamico y segmentación de datos</t>
  </si>
  <si>
    <t>SOCIEDAD ADMINISTRADORA DE CONSORCIOS COMERCIALES</t>
  </si>
  <si>
    <t>PLANILLA DE VENTAS</t>
  </si>
  <si>
    <t>INFORMACIÓN DE LA VENTA</t>
  </si>
  <si>
    <t>INFORMACIÓN CLIENTE</t>
  </si>
  <si>
    <t>INFORMACIÓN DEL VEHICULO</t>
  </si>
  <si>
    <t>CÓDIGO SUCURSAL</t>
  </si>
  <si>
    <t>SUCURSAL</t>
  </si>
  <si>
    <t>CÓDIGO VENDEDOR</t>
  </si>
  <si>
    <t>VENDEDOR</t>
  </si>
  <si>
    <t xml:space="preserve">FACTURA </t>
  </si>
  <si>
    <t>CLIENTE</t>
  </si>
  <si>
    <t>MARCA</t>
  </si>
  <si>
    <t>COLOR</t>
  </si>
  <si>
    <t>VALOR DEL VEHICULO</t>
  </si>
  <si>
    <t>IVA</t>
  </si>
  <si>
    <t>TOTAL</t>
  </si>
  <si>
    <t>COMISION</t>
  </si>
  <si>
    <t>SUR</t>
  </si>
  <si>
    <t>JUAN</t>
  </si>
  <si>
    <t>VELEZ TOBON JUAN ALVARO</t>
  </si>
  <si>
    <t>MAZDA</t>
  </si>
  <si>
    <t>BLANCO</t>
  </si>
  <si>
    <t>VALENCIA VALENCIA CRISTIAN</t>
  </si>
  <si>
    <t>NEGRO</t>
  </si>
  <si>
    <t>AGUIRRE  DÁVILA ANDRÉS FELIPE</t>
  </si>
  <si>
    <t>ROJO</t>
  </si>
  <si>
    <t>ANDREA</t>
  </si>
  <si>
    <t>RUA  GARCÍA LUIS ANIBAL</t>
  </si>
  <si>
    <t>PALACIOS  ÁLVAREZ JOHANN JESSID</t>
  </si>
  <si>
    <t>NORTE</t>
  </si>
  <si>
    <t>JONH</t>
  </si>
  <si>
    <t>OSORIO  RÍOS  DIANA MILENA</t>
  </si>
  <si>
    <t>JARABA  CORTÉS PAOLA MARCELA</t>
  </si>
  <si>
    <t>IDARRAGA  GÓMEZ YANIVI ANDREA</t>
  </si>
  <si>
    <t>PLATEADO</t>
  </si>
  <si>
    <t>YESSICA</t>
  </si>
  <si>
    <t>BUSTOS  RUBIANO HERNÁN DAVID</t>
  </si>
  <si>
    <t>BERRIO  GALLEGO EDWIN ARLEY</t>
  </si>
  <si>
    <t>ORIENTE</t>
  </si>
  <si>
    <t>DIEGO</t>
  </si>
  <si>
    <t>RIAZA URIEL</t>
  </si>
  <si>
    <t>BERTEL RIVAS FREDYS EDUARDO</t>
  </si>
  <si>
    <t>MARGARITA</t>
  </si>
  <si>
    <t>FRANCO FERNANDO</t>
  </si>
  <si>
    <t>MEJIA MARIA ELENA</t>
  </si>
  <si>
    <t>OCCIDENTE</t>
  </si>
  <si>
    <t>ESTEBAN</t>
  </si>
  <si>
    <t>ISAZA OCHOA HERNAN</t>
  </si>
  <si>
    <t>TORO VERONICA</t>
  </si>
  <si>
    <t>NATALY</t>
  </si>
  <si>
    <t>RESTREPO LAVERDE GABRIELA</t>
  </si>
  <si>
    <t>VALENCIA DORALBA</t>
  </si>
  <si>
    <t>CENTRO</t>
  </si>
  <si>
    <t>LUIS</t>
  </si>
  <si>
    <t>PINO MARIA TERESA</t>
  </si>
  <si>
    <t>PEREA YENNI</t>
  </si>
  <si>
    <t>CAROLINA</t>
  </si>
  <si>
    <t>RIOS VALENCIA ALEJANDRA</t>
  </si>
  <si>
    <t>CRUZ CAROLINA</t>
  </si>
  <si>
    <t>RESTREPO VALENCIA RUTT STELLA</t>
  </si>
  <si>
    <t>RENAULT</t>
  </si>
  <si>
    <t>RUA  CASTAÑO JAIME IGNACIO</t>
  </si>
  <si>
    <t>RENDON  TAMAYO ESTEBAN</t>
  </si>
  <si>
    <t>PÉREZ  QUICENO  JONATHAN ESTEVEN</t>
  </si>
  <si>
    <t>PATIÑO  BOHÓRQUEZ JOHANN ESTEBAN</t>
  </si>
  <si>
    <t>GARCÍA  RUIZ YULIETH CRISTINA</t>
  </si>
  <si>
    <t>FRANCO  CORREA  JUAN FELIPE</t>
  </si>
  <si>
    <t>BERRIO  ÁLVAREZ EDWIN EDUARDO</t>
  </si>
  <si>
    <t>BALBÍN   TEJADA HURLEY ESTEPHAN</t>
  </si>
  <si>
    <t>CARDONA JAVIER</t>
  </si>
  <si>
    <t>GUERRA PATRICIA</t>
  </si>
  <si>
    <t>VALDES FONTALVO NATALIA</t>
  </si>
  <si>
    <t>CATAÑO NATALIA</t>
  </si>
  <si>
    <t>MOSQUERA AIDIS GIOMAR</t>
  </si>
  <si>
    <t>RUIZ DUQUE JONH EDUAR</t>
  </si>
  <si>
    <t>AYALA WILSON</t>
  </si>
  <si>
    <t>VELEZ TOBON CONSUELO</t>
  </si>
  <si>
    <t>VOLSWAGUEN</t>
  </si>
  <si>
    <t>SANTOS JOHANNY</t>
  </si>
  <si>
    <t>GARCIA YOLMY</t>
  </si>
  <si>
    <t>SAVATER FERNANDO</t>
  </si>
  <si>
    <t>SOTO APARICIO FERNANDO</t>
  </si>
  <si>
    <t>RENDON TAMAYO ALVARO</t>
  </si>
  <si>
    <t>SUZUKI</t>
  </si>
  <si>
    <t>FRANCO NATALIA YURLEY</t>
  </si>
  <si>
    <t>QUINTERO  QUICENO RAUL</t>
  </si>
  <si>
    <t>QUINTERO  JARAMILLO JONH ANDERSON</t>
  </si>
  <si>
    <t>OCAMPO  OLAYA JOHANN ESTID</t>
  </si>
  <si>
    <t>MUÑOZ  MARTÍNEZ CRISTIAN CAMILO</t>
  </si>
  <si>
    <t>FLOREZ   VALENCIA DIANA MARIA</t>
  </si>
  <si>
    <t>CORREA  ECHAVARRIA JUAN PABLO</t>
  </si>
  <si>
    <t>VELASQUEZ LAVAREZ OSWALDO</t>
  </si>
  <si>
    <t>VELASQUEZ CHICA ALEXANDRA</t>
  </si>
  <si>
    <t>AGUDELO LINA MARITZA</t>
  </si>
  <si>
    <t>RENDON TAMAYO ESTEBAN</t>
  </si>
  <si>
    <t>ZAPATA JIMENEZ ELKIN ALBERTO</t>
  </si>
  <si>
    <t>ZAPARA JIMENEZ JONH MARIO</t>
  </si>
  <si>
    <t>FERNANDEZ TERESA</t>
  </si>
  <si>
    <t>CORREA ANGELA</t>
  </si>
  <si>
    <t>CARRASQUILLA TOMAS</t>
  </si>
  <si>
    <t>PAVAS JUAN PABLO</t>
  </si>
  <si>
    <t>FLOREZ RIVERA GILBERTO</t>
  </si>
  <si>
    <t>CAMACHO VÁSQUEZ CARLOS ANDRÉS</t>
  </si>
  <si>
    <t>QUICENO JOHANN ANDRÉS</t>
  </si>
  <si>
    <t>POSADA  PÉREZ  ERIKSON</t>
  </si>
  <si>
    <t>MOLINA  HENAO LILIANA MARCELA</t>
  </si>
  <si>
    <t>MEDINA NATALY</t>
  </si>
  <si>
    <t>CÓRDOBA  ESCOBAR HERNÁN DARÍO</t>
  </si>
  <si>
    <t>CEBALLOS  JARAMILLO ANDREA MARIA</t>
  </si>
  <si>
    <t>VALENCIA RESTREPO RUTT STELLA</t>
  </si>
  <si>
    <t>LONDOÑO LUISA FERNANDA</t>
  </si>
  <si>
    <t>POSADA VALLEJO ESTEFANIA</t>
  </si>
  <si>
    <t>ISAZA ERIEN</t>
  </si>
  <si>
    <t>ARIAS HERNANDO</t>
  </si>
  <si>
    <t>UMAÑA MARIA CRISTINA</t>
  </si>
  <si>
    <t>VELASQUEZ ALVAREZ OSWALDO</t>
  </si>
  <si>
    <t>RESTREPO JUAN JOSE</t>
  </si>
  <si>
    <t>MENDOZA JAIME</t>
  </si>
  <si>
    <t>TORO DUQUE HERNAN</t>
  </si>
  <si>
    <t>HERNANDEZ HERNANDO</t>
  </si>
  <si>
    <t>AÑO</t>
  </si>
  <si>
    <t>MES</t>
  </si>
  <si>
    <t>Enero</t>
  </si>
  <si>
    <t>Febrero</t>
  </si>
  <si>
    <t>Marzo</t>
  </si>
  <si>
    <t>Abril</t>
  </si>
  <si>
    <t>Mayo</t>
  </si>
  <si>
    <t>Junio</t>
  </si>
  <si>
    <t>Julio</t>
  </si>
  <si>
    <t>Agosto</t>
  </si>
  <si>
    <t>Septiembre</t>
  </si>
  <si>
    <t>Octubre</t>
  </si>
  <si>
    <t>Noviembre</t>
  </si>
  <si>
    <t>Diciembre</t>
  </si>
  <si>
    <t>Tablas Dinámicas</t>
  </si>
  <si>
    <t>Una tabla dinámica consiste en el resumen de un conjunto de datos, atendiendo a varios criterios de agrupación, representado como una tabla de doble entrada que nos facilita la interpretación de dichos datos. Es dinámica porque nos permite ir obteniendo diferentes totales, filtrando datos, cambiando la presentación de los datos, visualizando o no los datos origen</t>
  </si>
  <si>
    <t xml:space="preserve"> </t>
  </si>
  <si>
    <t>AUTOS DEL CAMINO</t>
  </si>
  <si>
    <t>Valor total de ventas X Sucursal</t>
  </si>
  <si>
    <t>Total general</t>
  </si>
  <si>
    <t>Valor de ventas por Sucursal y por mes</t>
  </si>
  <si>
    <t>Valor total de ventas por Marca y por mes</t>
  </si>
  <si>
    <t>Cual es la Sucursal de mayores ventas</t>
  </si>
  <si>
    <t>Valor venta x Marca y por Sucursal</t>
  </si>
  <si>
    <t>Clic derecho</t>
  </si>
  <si>
    <t>Configuracion de campo</t>
  </si>
  <si>
    <t>Mostarrar etiquetas de elementos en forma tabular</t>
  </si>
  <si>
    <t>Aceptar</t>
  </si>
  <si>
    <t>Marca  de mayor cantidad de unidades vendidas</t>
  </si>
  <si>
    <t>Ubicarse en la columna total general</t>
  </si>
  <si>
    <t>Configuracion de campo de valor</t>
  </si>
  <si>
    <t>Mostrar valores como</t>
  </si>
  <si>
    <t>Lista desplegable</t>
  </si>
  <si>
    <t>% del total de columnas y aceptar</t>
  </si>
  <si>
    <t>Uso de filtros generales</t>
  </si>
  <si>
    <t>Valor de las ventas X sucursal</t>
  </si>
  <si>
    <t>Uso de filtros Individuales</t>
  </si>
  <si>
    <t>Cantidad de unidades vendidas por sucursal</t>
  </si>
  <si>
    <t>Clic en lista desplegable del ultimo valor</t>
  </si>
  <si>
    <t>Diferencia de</t>
  </si>
  <si>
    <t>Mes</t>
  </si>
  <si>
    <t>Anterior</t>
  </si>
  <si>
    <t>Calcular la diferencia de ventas con respecto al Mes anterior</t>
  </si>
  <si>
    <t>Agrupar una tabla dinamica de forma sencilla</t>
  </si>
  <si>
    <t>Seleccionar La inf</t>
  </si>
  <si>
    <t>Clic Derecho</t>
  </si>
  <si>
    <t>Agrupar</t>
  </si>
  <si>
    <t>Agrupar en una tabla dinamica por rango de numeros</t>
  </si>
  <si>
    <t>Para celdas vacias mostrar 0</t>
  </si>
  <si>
    <t>Opciones de tabla dinámica</t>
  </si>
  <si>
    <t>Para celdas Vacias Mostrar</t>
  </si>
  <si>
    <t>Conocer los datos de campo calculado</t>
  </si>
  <si>
    <t>Doble Clic</t>
  </si>
  <si>
    <t>Mover Tabla dinamica a otra hoja</t>
  </si>
  <si>
    <t>Clic en la tabla dinamica</t>
  </si>
  <si>
    <t>Analizar</t>
  </si>
  <si>
    <t>Acciones</t>
  </si>
  <si>
    <t>Mover tabla dinamica</t>
  </si>
  <si>
    <t>Seleccionar donde la va a mover</t>
  </si>
  <si>
    <t>Segmentacion de datos para varias tablas dinamicas</t>
  </si>
  <si>
    <t>Clic en la primera tabla</t>
  </si>
  <si>
    <t>Insertar segmentacion de datos</t>
  </si>
  <si>
    <t>Seleccionar los campos por los que desee segmentar</t>
  </si>
  <si>
    <t>Conecta segmentacion</t>
  </si>
  <si>
    <t>Ubicarse el la otra tabla</t>
  </si>
  <si>
    <t>analizar</t>
  </si>
  <si>
    <t>Tabla dinamica(ver el nombre)</t>
  </si>
  <si>
    <t>Clic derecho sobre la segmentacion</t>
  </si>
  <si>
    <t>Conexiones de informe</t>
  </si>
  <si>
    <t>Del listado seleccionar la tabla dinámica con la que la desea conectar</t>
  </si>
  <si>
    <t>Asi por cada segmentacion</t>
  </si>
  <si>
    <t>Ver formulas y lista de campos calculados</t>
  </si>
  <si>
    <t>Clic en la tabla</t>
  </si>
  <si>
    <t>Botón Calculos</t>
  </si>
  <si>
    <t>Campos elementos y conjuntos</t>
  </si>
  <si>
    <t>Campo calculado</t>
  </si>
  <si>
    <t>seleccionar el campo (ventas*%+ventas)</t>
  </si>
  <si>
    <t>Aparece una nueva columna con el campo calculado</t>
  </si>
  <si>
    <t>Ver la formula del campo calculado</t>
  </si>
  <si>
    <t>Crear lista de formulas</t>
  </si>
  <si>
    <t>Generar autofiltros en las tablas dinámicas</t>
  </si>
  <si>
    <t>Despues del utimoa columna  escribir un nuevo campo</t>
  </si>
  <si>
    <t>Ubicarse en el</t>
  </si>
  <si>
    <t>Datos</t>
  </si>
  <si>
    <t>Filtros</t>
  </si>
  <si>
    <t>Insertar escala de Tiempo</t>
  </si>
  <si>
    <t>Ubicarse en la tabla dinamica</t>
  </si>
  <si>
    <t>Insertar escala de tiempo</t>
  </si>
  <si>
    <t>Seleccionar el capo(Fecha) y aceptar</t>
  </si>
  <si>
    <t>Fecha</t>
  </si>
  <si>
    <t>Sueldo</t>
  </si>
  <si>
    <t>Proteger los datos de la tabla dinamica</t>
  </si>
  <si>
    <t>Proteger hoja</t>
  </si>
  <si>
    <t>Usar tabla dinamica y grafico dinamico</t>
  </si>
  <si>
    <t>CÓDIGO CLIENTE</t>
  </si>
  <si>
    <t>TOTAL VENTA</t>
  </si>
  <si>
    <t>Recomendaciones</t>
  </si>
  <si>
    <t>Todas las columnas deben tener un titulo</t>
  </si>
  <si>
    <t>Dar formato de tabla a la BD</t>
  </si>
  <si>
    <t>Diseñar o escribir las preguntas de lo que se desea definir o mostrar como informe</t>
  </si>
  <si>
    <t>Marca</t>
  </si>
  <si>
    <t>1. Ubicarse en una de las sucursales</t>
  </si>
  <si>
    <t>Etiquetas de fila</t>
  </si>
  <si>
    <t>Listado general de empleados</t>
  </si>
  <si>
    <t>Código</t>
  </si>
  <si>
    <t>Apellido</t>
  </si>
  <si>
    <t>Nombre</t>
  </si>
  <si>
    <t>Cargo</t>
  </si>
  <si>
    <t>Departamento</t>
  </si>
  <si>
    <t>Sección</t>
  </si>
  <si>
    <t>Salario</t>
  </si>
  <si>
    <t>Fch inicio</t>
  </si>
  <si>
    <t>Fch nacim.</t>
  </si>
  <si>
    <t>Franklin</t>
  </si>
  <si>
    <t>Larry</t>
  </si>
  <si>
    <t>Auxiliar Contable</t>
  </si>
  <si>
    <t>Contabilidad</t>
  </si>
  <si>
    <t>Copiadoras</t>
  </si>
  <si>
    <t>Petry</t>
  </si>
  <si>
    <t>Robin</t>
  </si>
  <si>
    <t>Aux. Admin. Unidad</t>
  </si>
  <si>
    <t>Ingeniería</t>
  </si>
  <si>
    <t>Impresoras</t>
  </si>
  <si>
    <t>Asonte</t>
  </si>
  <si>
    <t>Toni</t>
  </si>
  <si>
    <t>Fax</t>
  </si>
  <si>
    <t>Dorfberg</t>
  </si>
  <si>
    <t>Jeremy</t>
  </si>
  <si>
    <t>Ing. Software</t>
  </si>
  <si>
    <t>Berwick</t>
  </si>
  <si>
    <t>Sam</t>
  </si>
  <si>
    <t>Representante</t>
  </si>
  <si>
    <t>Mercado</t>
  </si>
  <si>
    <t>Mueller</t>
  </si>
  <si>
    <t>Ursula</t>
  </si>
  <si>
    <t>Contable</t>
  </si>
  <si>
    <t>Aruda</t>
  </si>
  <si>
    <t>Felice</t>
  </si>
  <si>
    <t>Aux. Administrativo</t>
  </si>
  <si>
    <t>Administración</t>
  </si>
  <si>
    <t>Wells</t>
  </si>
  <si>
    <t>Jason</t>
  </si>
  <si>
    <t>Kane</t>
  </si>
  <si>
    <t>Sheryl</t>
  </si>
  <si>
    <t>Aux. Diseño</t>
  </si>
  <si>
    <t>Diseño</t>
  </si>
  <si>
    <t>Corwick</t>
  </si>
  <si>
    <t>Rob</t>
  </si>
  <si>
    <t>Lin</t>
  </si>
  <si>
    <t>Michael</t>
  </si>
  <si>
    <t>Al-Sabah</t>
  </si>
  <si>
    <t>Daoud</t>
  </si>
  <si>
    <t>Aux. Técnico</t>
  </si>
  <si>
    <t>Martinez</t>
  </si>
  <si>
    <t>Sara</t>
  </si>
  <si>
    <t>Respon. Producto</t>
  </si>
  <si>
    <t>Miller</t>
  </si>
  <si>
    <t>Janet</t>
  </si>
  <si>
    <t>Levine</t>
  </si>
  <si>
    <t>Eric</t>
  </si>
  <si>
    <t>Investigador</t>
  </si>
  <si>
    <t>I + D</t>
  </si>
  <si>
    <t>Able</t>
  </si>
  <si>
    <t>Aaron</t>
  </si>
  <si>
    <t>Barton</t>
  </si>
  <si>
    <t>Eileen</t>
  </si>
  <si>
    <t>Especialista Diseño</t>
  </si>
  <si>
    <t>Goldberg</t>
  </si>
  <si>
    <t>Malcolm</t>
  </si>
  <si>
    <t>Lampstone</t>
  </si>
  <si>
    <t>Pete</t>
  </si>
  <si>
    <t>Stewart</t>
  </si>
  <si>
    <t>Iain</t>
  </si>
  <si>
    <t>Smith</t>
  </si>
  <si>
    <t>Howard</t>
  </si>
  <si>
    <t>Maguire</t>
  </si>
  <si>
    <t>Mollie</t>
  </si>
  <si>
    <t>Kellerman</t>
  </si>
  <si>
    <t>Tommie</t>
  </si>
  <si>
    <t>Silverberg</t>
  </si>
  <si>
    <t>Jay</t>
  </si>
  <si>
    <t>Ingeniero Jefe</t>
  </si>
  <si>
    <t>Albert</t>
  </si>
  <si>
    <t>Maxine</t>
  </si>
  <si>
    <t>Lempert</t>
  </si>
  <si>
    <t>Alexandra</t>
  </si>
  <si>
    <t>Cooper</t>
  </si>
  <si>
    <t>Linda</t>
  </si>
  <si>
    <t>Richards</t>
  </si>
  <si>
    <t>Phillip</t>
  </si>
  <si>
    <t>Henders</t>
  </si>
  <si>
    <t>Mark</t>
  </si>
  <si>
    <t>Fontaine</t>
  </si>
  <si>
    <t>Jean</t>
  </si>
  <si>
    <t>Plant</t>
  </si>
  <si>
    <t>Allen</t>
  </si>
  <si>
    <t>Kris</t>
  </si>
  <si>
    <t>Bates</t>
  </si>
  <si>
    <t>Lisa</t>
  </si>
  <si>
    <t>Alstain</t>
  </si>
  <si>
    <t>Isolde</t>
  </si>
  <si>
    <t>Técnico</t>
  </si>
  <si>
    <t>Davison</t>
  </si>
  <si>
    <t>Karen</t>
  </si>
  <si>
    <t>Szcznyck</t>
  </si>
  <si>
    <t>Tadeuz</t>
  </si>
  <si>
    <t>Simpson</t>
  </si>
  <si>
    <t>Sandrae</t>
  </si>
  <si>
    <t>Sindole</t>
  </si>
  <si>
    <t>Randy</t>
  </si>
  <si>
    <t>Chu</t>
  </si>
  <si>
    <t>Steven</t>
  </si>
  <si>
    <t>Sargent</t>
  </si>
  <si>
    <t>Evelyn</t>
  </si>
  <si>
    <t>Tercan</t>
  </si>
  <si>
    <t>Robert</t>
  </si>
  <si>
    <t>Kaneko</t>
  </si>
  <si>
    <t>Midori</t>
  </si>
  <si>
    <t>Selznick</t>
  </si>
  <si>
    <t>Anna</t>
  </si>
  <si>
    <t>Boughton</t>
  </si>
  <si>
    <t>Frank</t>
  </si>
  <si>
    <t>Gorton</t>
  </si>
  <si>
    <t>Hazel</t>
  </si>
  <si>
    <t>Melendez</t>
  </si>
  <si>
    <t>Jaime</t>
  </si>
  <si>
    <t>Preston</t>
  </si>
  <si>
    <t>Liza</t>
  </si>
  <si>
    <t>Ing. Mecánico</t>
  </si>
  <si>
    <t>Cash</t>
  </si>
  <si>
    <t>Mary</t>
  </si>
  <si>
    <t>Ellen</t>
  </si>
  <si>
    <t>Vuanuo</t>
  </si>
  <si>
    <t>Tuome</t>
  </si>
  <si>
    <t>Cane</t>
  </si>
  <si>
    <t>Nate</t>
  </si>
  <si>
    <t>Rose</t>
  </si>
  <si>
    <t>Bell</t>
  </si>
  <si>
    <t>Tom</t>
  </si>
  <si>
    <t>Quan</t>
  </si>
  <si>
    <t>Director Ingeniero</t>
  </si>
  <si>
    <t>Coyne</t>
  </si>
  <si>
    <t>Dennis</t>
  </si>
  <si>
    <t>Smythe</t>
  </si>
  <si>
    <t>Leslie</t>
  </si>
  <si>
    <t>Kourios</t>
  </si>
  <si>
    <t>Theo</t>
  </si>
  <si>
    <t>Price</t>
  </si>
  <si>
    <t>Brwyne</t>
  </si>
  <si>
    <t>Melia</t>
  </si>
  <si>
    <t>Dixon-Waite</t>
  </si>
  <si>
    <t>Sherrie</t>
  </si>
  <si>
    <t>Kegler</t>
  </si>
  <si>
    <t>Pam</t>
  </si>
  <si>
    <t>Alexi</t>
  </si>
  <si>
    <t>Stephanie</t>
  </si>
  <si>
    <t>White</t>
  </si>
  <si>
    <t>Jessica</t>
  </si>
  <si>
    <t>Hapsbuch</t>
  </si>
  <si>
    <t>Kendrick</t>
  </si>
  <si>
    <t>Taylor</t>
  </si>
  <si>
    <t>Ralph</t>
  </si>
  <si>
    <t>Group Mgr.</t>
  </si>
  <si>
    <t>Bellwood</t>
  </si>
  <si>
    <t>Cummins</t>
  </si>
  <si>
    <t>Dave</t>
  </si>
  <si>
    <t>Scote</t>
  </si>
  <si>
    <t>Gail</t>
  </si>
  <si>
    <t>Mann</t>
  </si>
  <si>
    <t>Alyssa</t>
  </si>
  <si>
    <t>Barbara</t>
  </si>
  <si>
    <t>Barber</t>
  </si>
  <si>
    <t>Robbins</t>
  </si>
  <si>
    <t>Bob</t>
  </si>
  <si>
    <t>Nelson</t>
  </si>
  <si>
    <t>Ed</t>
  </si>
  <si>
    <t>Raye</t>
  </si>
  <si>
    <t>Alice</t>
  </si>
  <si>
    <t>Weston</t>
  </si>
  <si>
    <t>Ing. Técnico</t>
  </si>
  <si>
    <t>Gladstone</t>
  </si>
  <si>
    <t>Wes</t>
  </si>
  <si>
    <t>Tuppman</t>
  </si>
  <si>
    <t>Lise-Anne</t>
  </si>
  <si>
    <t>Bankler</t>
  </si>
  <si>
    <t>Rowena</t>
  </si>
  <si>
    <t>Homes</t>
  </si>
  <si>
    <t>Megan</t>
  </si>
  <si>
    <t>Morton</t>
  </si>
  <si>
    <t>Stone</t>
  </si>
  <si>
    <t>Cindy</t>
  </si>
  <si>
    <t>Wu</t>
  </si>
  <si>
    <t>Tammy</t>
  </si>
  <si>
    <t>Fein</t>
  </si>
  <si>
    <t>Caroline</t>
  </si>
  <si>
    <t>Barth</t>
  </si>
  <si>
    <t>Sandra</t>
  </si>
  <si>
    <t>Investigador Jefe</t>
  </si>
  <si>
    <t>Townes</t>
  </si>
  <si>
    <t>Everett</t>
  </si>
  <si>
    <t>Zostoc</t>
  </si>
  <si>
    <t>Melissa</t>
  </si>
  <si>
    <t>Director Unidad</t>
  </si>
  <si>
    <t>Ferngood</t>
  </si>
  <si>
    <t>Jules</t>
  </si>
  <si>
    <t>Ygarre</t>
  </si>
  <si>
    <t>Hardy</t>
  </si>
  <si>
    <t>Bill</t>
  </si>
  <si>
    <t>David</t>
  </si>
  <si>
    <t>Constance</t>
  </si>
  <si>
    <t>Burt</t>
  </si>
  <si>
    <t>Seidel</t>
  </si>
  <si>
    <t>Matt</t>
  </si>
  <si>
    <t>Hodge</t>
  </si>
  <si>
    <t>Alex</t>
  </si>
  <si>
    <t>Berg</t>
  </si>
  <si>
    <t>Bobby</t>
  </si>
  <si>
    <t>Sofer</t>
  </si>
  <si>
    <t>Ariel</t>
  </si>
  <si>
    <t>Solomon</t>
  </si>
  <si>
    <t>Ari</t>
  </si>
  <si>
    <t>Lark</t>
  </si>
  <si>
    <t>Donald</t>
  </si>
  <si>
    <t>North</t>
  </si>
  <si>
    <t>Cronwith</t>
  </si>
  <si>
    <t>Brent</t>
  </si>
  <si>
    <t>Farley</t>
  </si>
  <si>
    <t>Sammler</t>
  </si>
  <si>
    <t>Foss</t>
  </si>
  <si>
    <t>Felix</t>
  </si>
  <si>
    <t>Larssen</t>
  </si>
  <si>
    <t>Erika</t>
  </si>
  <si>
    <t>Office Manager</t>
  </si>
  <si>
    <t>Rich</t>
  </si>
  <si>
    <t>Sampson</t>
  </si>
  <si>
    <t>Carla</t>
  </si>
  <si>
    <t>Cortlandt</t>
  </si>
  <si>
    <t>Charles</t>
  </si>
  <si>
    <t>West</t>
  </si>
  <si>
    <t>Cara</t>
  </si>
  <si>
    <t>McGuire</t>
  </si>
  <si>
    <t>Johnson</t>
  </si>
  <si>
    <t>Miguel</t>
  </si>
  <si>
    <t>Beech</t>
  </si>
  <si>
    <t>Susan</t>
  </si>
  <si>
    <t>Wolf</t>
  </si>
  <si>
    <t>Hilda</t>
  </si>
  <si>
    <t>McKormick</t>
  </si>
  <si>
    <t>Brad</t>
  </si>
  <si>
    <t>Abdul</t>
  </si>
  <si>
    <t>Cathy</t>
  </si>
  <si>
    <t>Gonzales</t>
  </si>
  <si>
    <t>Joe</t>
  </si>
  <si>
    <t>1977</t>
  </si>
  <si>
    <t>1978</t>
  </si>
  <si>
    <t>1979</t>
  </si>
  <si>
    <t>1980</t>
  </si>
  <si>
    <t>1981</t>
  </si>
  <si>
    <t>1982</t>
  </si>
  <si>
    <t>1983</t>
  </si>
  <si>
    <t>1984</t>
  </si>
  <si>
    <t>1985</t>
  </si>
  <si>
    <t>1986</t>
  </si>
  <si>
    <t>1987</t>
  </si>
  <si>
    <t>1988</t>
  </si>
  <si>
    <t>1989</t>
  </si>
  <si>
    <t>1990</t>
  </si>
  <si>
    <t>1991</t>
  </si>
  <si>
    <t>1992</t>
  </si>
  <si>
    <t>1993</t>
  </si>
  <si>
    <t>Suma de Salario</t>
  </si>
  <si>
    <t>Darle el nombre(Incremento Ventas)</t>
  </si>
  <si>
    <t>Revisar</t>
  </si>
  <si>
    <t>Diseñop de impresion</t>
  </si>
  <si>
    <t>% de participacion de cada Vendedor en total de las ventas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</si>
</sst>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0_-;\-* #,##0_-;_-* &quot;-&quot;_-;_-@_-"/>
    <numFmt numFmtId="164" formatCode="_ * #,##0.00_ ;_ * \-#,##0.00_ ;_ * &quot;-&quot;??_ ;_ @_ "/>
    <numFmt numFmtId="165" formatCode="_ * #,##0_ ;_ * \-#,##0_ ;_ * &quot;-&quot;??_ ;_ @_ "/>
    <numFmt numFmtId="166" formatCode="d\ &quot;de&quot;\ mmmm\ &quot;de&quot;\ yyyy"/>
    <numFmt numFmtId="167" formatCode="&quot;$&quot;#,##0.00_);[Red]\(&quot;$&quot;#,##0.00\)"/>
    <numFmt numFmtId="168" formatCode="&quot;$&quot;#,##0_);[Red]\(&quot;$&quot;#,##0\)"/>
    <numFmt numFmtId="169" formatCode="m/d/yy"/>
  </numFmts>
  <fonts count="14" x14ac:knownFonts="1">
    <font>
      <sz val="11"/>
      <color theme="1"/>
      <name val="Calibri"/>
      <family val="2"/>
      <scheme val="minor"/>
    </font>
    <font>
      <b/>
      <sz val="18"/>
      <color theme="1"/>
      <name val="Calibri"/>
      <family val="2"/>
      <scheme val="minor"/>
    </font>
    <font>
      <sz val="10"/>
      <name val="Arial"/>
      <family val="2"/>
    </font>
    <font>
      <b/>
      <sz val="10"/>
      <name val="Arial"/>
      <family val="2"/>
    </font>
    <font>
      <b/>
      <sz val="48"/>
      <name val="Arial"/>
      <family val="2"/>
    </font>
    <font>
      <b/>
      <sz val="16"/>
      <color theme="1"/>
      <name val="Calibri"/>
      <family val="2"/>
      <scheme val="minor"/>
    </font>
    <font>
      <sz val="10"/>
      <color theme="1"/>
      <name val="Calibri"/>
      <family val="2"/>
      <scheme val="minor"/>
    </font>
    <font>
      <b/>
      <sz val="10"/>
      <color theme="1"/>
      <name val="Calibri"/>
      <family val="2"/>
      <scheme val="minor"/>
    </font>
    <font>
      <b/>
      <sz val="12"/>
      <name val="Verdana"/>
      <family val="2"/>
    </font>
    <font>
      <b/>
      <sz val="8.5"/>
      <name val="Verdana"/>
      <family val="2"/>
    </font>
    <font>
      <b/>
      <sz val="10"/>
      <name val="MS Sans Serif"/>
    </font>
    <font>
      <b/>
      <sz val="10"/>
      <name val="Verdana"/>
      <family val="2"/>
    </font>
    <font>
      <sz val="10"/>
      <name val="MS Sans Serif"/>
    </font>
    <font>
      <sz val="10"/>
      <name val="Verdana"/>
      <family val="2"/>
    </font>
  </fonts>
  <fills count="7">
    <fill>
      <patternFill patternType="none"/>
    </fill>
    <fill>
      <patternFill patternType="gray125"/>
    </fill>
    <fill>
      <patternFill patternType="solid">
        <fgColor theme="5" tint="0.39997558519241921"/>
        <bgColor indexed="64"/>
      </patternFill>
    </fill>
    <fill>
      <patternFill patternType="solid">
        <fgColor indexed="9"/>
        <bgColor indexed="64"/>
      </patternFill>
    </fill>
    <fill>
      <patternFill patternType="solid">
        <fgColor indexed="43"/>
        <bgColor indexed="64"/>
      </patternFill>
    </fill>
    <fill>
      <patternFill patternType="solid">
        <fgColor theme="0" tint="-4.9989318521683403E-2"/>
        <bgColor indexed="64"/>
      </patternFill>
    </fill>
    <fill>
      <patternFill patternType="solid">
        <fgColor rgb="FFFFFF00"/>
        <bgColor indexed="64"/>
      </patternFill>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164" fontId="2" fillId="0" borderId="0" applyFont="0" applyFill="0" applyBorder="0" applyAlignment="0" applyProtection="0"/>
    <xf numFmtId="0" fontId="10" fillId="0" borderId="0" applyNumberFormat="0" applyFill="0" applyBorder="0" applyAlignment="0" applyProtection="0"/>
    <xf numFmtId="167" fontId="12" fillId="0" borderId="0" applyFont="0" applyFill="0" applyBorder="0" applyAlignment="0" applyProtection="0"/>
    <xf numFmtId="0" fontId="12" fillId="0" borderId="0"/>
  </cellStyleXfs>
  <cellXfs count="48">
    <xf numFmtId="0" fontId="0" fillId="0" borderId="0" xfId="0"/>
    <xf numFmtId="0" fontId="3" fillId="3" borderId="0" xfId="1" applyFont="1" applyFill="1" applyAlignment="1">
      <alignment horizontal="center"/>
    </xf>
    <xf numFmtId="0" fontId="2" fillId="3" borderId="0" xfId="1" applyFill="1"/>
    <xf numFmtId="0" fontId="2" fillId="3" borderId="0" xfId="1" applyFill="1" applyAlignment="1">
      <alignment horizontal="center"/>
    </xf>
    <xf numFmtId="0" fontId="4" fillId="3" borderId="0" xfId="1" applyFont="1" applyFill="1" applyAlignment="1">
      <alignment horizontal="centerContinuous"/>
    </xf>
    <xf numFmtId="0" fontId="3" fillId="3" borderId="0" xfId="1" applyFont="1" applyFill="1" applyAlignment="1">
      <alignment horizontal="centerContinuous"/>
    </xf>
    <xf numFmtId="0" fontId="3" fillId="4" borderId="1" xfId="1" applyFont="1" applyFill="1" applyBorder="1" applyAlignment="1">
      <alignment horizontal="centerContinuous"/>
    </xf>
    <xf numFmtId="0" fontId="3" fillId="4" borderId="2" xfId="1" applyFont="1" applyFill="1" applyBorder="1" applyAlignment="1">
      <alignment horizontal="centerContinuous"/>
    </xf>
    <xf numFmtId="0" fontId="3" fillId="4" borderId="3" xfId="1" applyFont="1" applyFill="1" applyBorder="1" applyAlignment="1">
      <alignment horizontal="centerContinuous"/>
    </xf>
    <xf numFmtId="9" fontId="3" fillId="4" borderId="4" xfId="1" applyNumberFormat="1" applyFont="1" applyFill="1" applyBorder="1" applyAlignment="1">
      <alignment horizontal="center"/>
    </xf>
    <xf numFmtId="0" fontId="3" fillId="4" borderId="5" xfId="1" applyFont="1" applyFill="1" applyBorder="1" applyAlignment="1">
      <alignment horizontal="center" vertical="center" wrapText="1"/>
    </xf>
    <xf numFmtId="0" fontId="3" fillId="4" borderId="5" xfId="1" applyFont="1" applyFill="1" applyBorder="1" applyAlignment="1">
      <alignment horizontal="center" vertical="center"/>
    </xf>
    <xf numFmtId="0" fontId="3" fillId="4" borderId="4" xfId="1" applyFont="1" applyFill="1" applyBorder="1" applyAlignment="1">
      <alignment horizontal="center" vertical="center"/>
    </xf>
    <xf numFmtId="0" fontId="3" fillId="4" borderId="4" xfId="1" applyFont="1" applyFill="1" applyBorder="1" applyAlignment="1">
      <alignment horizontal="center" vertical="center" wrapText="1"/>
    </xf>
    <xf numFmtId="0" fontId="3" fillId="5" borderId="4" xfId="1" applyFont="1" applyFill="1" applyBorder="1" applyAlignment="1">
      <alignment horizontal="center"/>
    </xf>
    <xf numFmtId="0" fontId="2" fillId="5" borderId="4" xfId="1" applyFill="1" applyBorder="1" applyAlignment="1">
      <alignment horizontal="center"/>
    </xf>
    <xf numFmtId="14" fontId="2" fillId="5" borderId="4" xfId="1" applyNumberFormat="1" applyFill="1" applyBorder="1" applyAlignment="1">
      <alignment horizontal="center"/>
    </xf>
    <xf numFmtId="0" fontId="2" fillId="5" borderId="4" xfId="1" applyFont="1" applyFill="1" applyBorder="1"/>
    <xf numFmtId="0" fontId="2" fillId="5" borderId="4" xfId="1" applyFont="1" applyFill="1" applyBorder="1" applyAlignment="1">
      <alignment horizontal="center"/>
    </xf>
    <xf numFmtId="165" fontId="2" fillId="5" borderId="4" xfId="2" applyNumberFormat="1" applyFont="1" applyFill="1" applyBorder="1" applyAlignment="1">
      <alignment horizontal="center"/>
    </xf>
    <xf numFmtId="0" fontId="2" fillId="5" borderId="4" xfId="1" applyFill="1" applyBorder="1"/>
    <xf numFmtId="0" fontId="1" fillId="0" borderId="0" xfId="0" applyFont="1"/>
    <xf numFmtId="0" fontId="0" fillId="0" borderId="0" xfId="0" applyAlignment="1">
      <alignment horizontal="left"/>
    </xf>
    <xf numFmtId="41" fontId="0" fillId="0" borderId="0" xfId="0" applyNumberFormat="1"/>
    <xf numFmtId="0" fontId="0" fillId="0" borderId="0" xfId="0" applyNumberFormat="1"/>
    <xf numFmtId="0" fontId="6" fillId="0" borderId="0" xfId="0" applyFont="1" applyAlignment="1">
      <alignment horizontal="left"/>
    </xf>
    <xf numFmtId="0" fontId="7" fillId="0" borderId="0" xfId="0" applyFont="1" applyAlignment="1">
      <alignment horizontal="center"/>
    </xf>
    <xf numFmtId="0" fontId="7" fillId="0" borderId="0" xfId="0" applyFont="1" applyAlignment="1">
      <alignment horizontal="left"/>
    </xf>
    <xf numFmtId="0" fontId="6" fillId="0" borderId="0" xfId="0" applyFont="1"/>
    <xf numFmtId="0" fontId="6" fillId="0" borderId="0" xfId="0" applyFont="1" applyAlignment="1">
      <alignment horizontal="center"/>
    </xf>
    <xf numFmtId="0" fontId="5" fillId="0" borderId="0" xfId="0" applyFont="1" applyAlignment="1">
      <alignment horizontal="center"/>
    </xf>
    <xf numFmtId="0" fontId="0" fillId="6" borderId="4" xfId="0" applyFill="1" applyBorder="1"/>
    <xf numFmtId="0" fontId="0" fillId="0" borderId="0" xfId="0" applyAlignment="1">
      <alignment horizontal="right"/>
    </xf>
    <xf numFmtId="0" fontId="0" fillId="0" borderId="0" xfId="0" pivotButton="1"/>
    <xf numFmtId="0" fontId="11" fillId="0" borderId="4" xfId="3" applyFont="1" applyFill="1" applyBorder="1" applyAlignment="1">
      <alignment horizontal="left"/>
    </xf>
    <xf numFmtId="168" fontId="11" fillId="0" borderId="4" xfId="4" applyNumberFormat="1" applyFont="1" applyFill="1" applyBorder="1" applyAlignment="1">
      <alignment horizontal="left"/>
    </xf>
    <xf numFmtId="169" fontId="11" fillId="0" borderId="4" xfId="3" applyNumberFormat="1" applyFont="1" applyFill="1" applyBorder="1" applyAlignment="1">
      <alignment horizontal="left"/>
    </xf>
    <xf numFmtId="0" fontId="13" fillId="0" borderId="4" xfId="5" applyFont="1" applyFill="1" applyBorder="1" applyAlignment="1">
      <alignment horizontal="center"/>
    </xf>
    <xf numFmtId="0" fontId="13" fillId="0" borderId="4" xfId="5" applyFont="1" applyFill="1" applyBorder="1"/>
    <xf numFmtId="3" fontId="13" fillId="0" borderId="4" xfId="0" applyNumberFormat="1" applyFont="1" applyBorder="1"/>
    <xf numFmtId="15" fontId="13" fillId="0" borderId="4" xfId="5" applyNumberFormat="1" applyFont="1" applyFill="1" applyBorder="1"/>
    <xf numFmtId="168" fontId="13" fillId="0" borderId="4" xfId="5" applyNumberFormat="1" applyFont="1" applyFill="1" applyBorder="1"/>
    <xf numFmtId="0" fontId="0" fillId="6" borderId="0" xfId="0" applyFill="1"/>
    <xf numFmtId="0" fontId="0" fillId="2" borderId="0" xfId="0" applyFill="1" applyAlignment="1">
      <alignment horizontal="center" wrapText="1"/>
    </xf>
    <xf numFmtId="0" fontId="1" fillId="2" borderId="0" xfId="0" applyFont="1" applyFill="1" applyAlignment="1">
      <alignment horizontal="center"/>
    </xf>
    <xf numFmtId="0" fontId="5" fillId="0" borderId="0" xfId="0" applyFont="1" applyAlignment="1">
      <alignment horizontal="center"/>
    </xf>
    <xf numFmtId="0" fontId="8" fillId="0" borderId="0" xfId="0" applyFont="1" applyAlignment="1">
      <alignment horizontal="center"/>
    </xf>
    <xf numFmtId="166" fontId="9" fillId="0" borderId="0" xfId="0" applyNumberFormat="1" applyFont="1" applyAlignment="1">
      <alignment horizontal="center"/>
    </xf>
  </cellXfs>
  <cellStyles count="6">
    <cellStyle name="Heading" xfId="3"/>
    <cellStyle name="Millares 2" xfId="2"/>
    <cellStyle name="Moneda_Hoja1" xfId="4"/>
    <cellStyle name="Normal" xfId="0" builtinId="0"/>
    <cellStyle name="Normal 2" xfId="1"/>
    <cellStyle name="Normal_Hoja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6.xml.rels><?xml version="1.0" encoding="UTF-8" standalone="yes"?>
<Relationships xmlns="http://schemas.openxmlformats.org/package/2006/relationships"><Relationship Id="rId2" Type="http://schemas.openxmlformats.org/officeDocument/2006/relationships/image" Target="../media/image17.png"/><Relationship Id="rId1" Type="http://schemas.openxmlformats.org/officeDocument/2006/relationships/image" Target="../media/image16.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8.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9.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5</xdr:col>
      <xdr:colOff>457200</xdr:colOff>
      <xdr:row>0</xdr:row>
      <xdr:rowOff>123825</xdr:rowOff>
    </xdr:from>
    <xdr:to>
      <xdr:col>7</xdr:col>
      <xdr:colOff>76200</xdr:colOff>
      <xdr:row>5</xdr:row>
      <xdr:rowOff>22597</xdr:rowOff>
    </xdr:to>
    <xdr:pic>
      <xdr:nvPicPr>
        <xdr:cNvPr id="2" name="Imagen 1"/>
        <xdr:cNvPicPr>
          <a:picLocks noChangeAspect="1"/>
        </xdr:cNvPicPr>
      </xdr:nvPicPr>
      <xdr:blipFill>
        <a:blip xmlns:r="http://schemas.openxmlformats.org/officeDocument/2006/relationships" r:embed="rId1"/>
        <a:stretch>
          <a:fillRect/>
        </a:stretch>
      </xdr:blipFill>
      <xdr:spPr>
        <a:xfrm>
          <a:off x="4857750" y="123825"/>
          <a:ext cx="1143000" cy="85127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323851</xdr:colOff>
      <xdr:row>2</xdr:row>
      <xdr:rowOff>28576</xdr:rowOff>
    </xdr:from>
    <xdr:to>
      <xdr:col>4</xdr:col>
      <xdr:colOff>333376</xdr:colOff>
      <xdr:row>7</xdr:row>
      <xdr:rowOff>140408</xdr:rowOff>
    </xdr:to>
    <xdr:pic>
      <xdr:nvPicPr>
        <xdr:cNvPr id="2" name="Imagen 1"/>
        <xdr:cNvPicPr>
          <a:picLocks noChangeAspect="1"/>
        </xdr:cNvPicPr>
      </xdr:nvPicPr>
      <xdr:blipFill>
        <a:blip xmlns:r="http://schemas.openxmlformats.org/officeDocument/2006/relationships" r:embed="rId1"/>
        <a:stretch>
          <a:fillRect/>
        </a:stretch>
      </xdr:blipFill>
      <xdr:spPr>
        <a:xfrm>
          <a:off x="4476751" y="409576"/>
          <a:ext cx="1428750" cy="106433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104775</xdr:colOff>
      <xdr:row>1</xdr:row>
      <xdr:rowOff>38101</xdr:rowOff>
    </xdr:from>
    <xdr:to>
      <xdr:col>9</xdr:col>
      <xdr:colOff>38100</xdr:colOff>
      <xdr:row>6</xdr:row>
      <xdr:rowOff>187628</xdr:rowOff>
    </xdr:to>
    <xdr:pic>
      <xdr:nvPicPr>
        <xdr:cNvPr id="2" name="Imagen 1"/>
        <xdr:cNvPicPr>
          <a:picLocks noChangeAspect="1"/>
        </xdr:cNvPicPr>
      </xdr:nvPicPr>
      <xdr:blipFill>
        <a:blip xmlns:r="http://schemas.openxmlformats.org/officeDocument/2006/relationships" r:embed="rId1"/>
        <a:stretch>
          <a:fillRect/>
        </a:stretch>
      </xdr:blipFill>
      <xdr:spPr>
        <a:xfrm>
          <a:off x="6505575" y="228601"/>
          <a:ext cx="1457325" cy="110202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514351</xdr:colOff>
      <xdr:row>1</xdr:row>
      <xdr:rowOff>47626</xdr:rowOff>
    </xdr:from>
    <xdr:to>
      <xdr:col>8</xdr:col>
      <xdr:colOff>322875</xdr:colOff>
      <xdr:row>6</xdr:row>
      <xdr:rowOff>142876</xdr:rowOff>
    </xdr:to>
    <xdr:pic>
      <xdr:nvPicPr>
        <xdr:cNvPr id="2" name="Imagen 1"/>
        <xdr:cNvPicPr>
          <a:picLocks noChangeAspect="1"/>
        </xdr:cNvPicPr>
      </xdr:nvPicPr>
      <xdr:blipFill>
        <a:blip xmlns:r="http://schemas.openxmlformats.org/officeDocument/2006/relationships" r:embed="rId1"/>
        <a:stretch>
          <a:fillRect/>
        </a:stretch>
      </xdr:blipFill>
      <xdr:spPr>
        <a:xfrm>
          <a:off x="5438776" y="238126"/>
          <a:ext cx="1332524" cy="104775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9</xdr:col>
      <xdr:colOff>333375</xdr:colOff>
      <xdr:row>0</xdr:row>
      <xdr:rowOff>95251</xdr:rowOff>
    </xdr:from>
    <xdr:to>
      <xdr:col>11</xdr:col>
      <xdr:colOff>148304</xdr:colOff>
      <xdr:row>5</xdr:row>
      <xdr:rowOff>95251</xdr:rowOff>
    </xdr:to>
    <xdr:pic>
      <xdr:nvPicPr>
        <xdr:cNvPr id="2" name="Imagen 1"/>
        <xdr:cNvPicPr>
          <a:picLocks noChangeAspect="1"/>
        </xdr:cNvPicPr>
      </xdr:nvPicPr>
      <xdr:blipFill>
        <a:blip xmlns:r="http://schemas.openxmlformats.org/officeDocument/2006/relationships" r:embed="rId1"/>
        <a:stretch>
          <a:fillRect/>
        </a:stretch>
      </xdr:blipFill>
      <xdr:spPr>
        <a:xfrm>
          <a:off x="7915275" y="95251"/>
          <a:ext cx="1243679" cy="9525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5</xdr:col>
      <xdr:colOff>76200</xdr:colOff>
      <xdr:row>0</xdr:row>
      <xdr:rowOff>76200</xdr:rowOff>
    </xdr:from>
    <xdr:to>
      <xdr:col>6</xdr:col>
      <xdr:colOff>438150</xdr:colOff>
      <xdr:row>5</xdr:row>
      <xdr:rowOff>25635</xdr:rowOff>
    </xdr:to>
    <xdr:pic>
      <xdr:nvPicPr>
        <xdr:cNvPr id="2" name="Imagen 1"/>
        <xdr:cNvPicPr>
          <a:picLocks noChangeAspect="1"/>
        </xdr:cNvPicPr>
      </xdr:nvPicPr>
      <xdr:blipFill>
        <a:blip xmlns:r="http://schemas.openxmlformats.org/officeDocument/2006/relationships" r:embed="rId1"/>
        <a:stretch>
          <a:fillRect/>
        </a:stretch>
      </xdr:blipFill>
      <xdr:spPr>
        <a:xfrm>
          <a:off x="4953000" y="76200"/>
          <a:ext cx="1123950" cy="90193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8</xdr:col>
      <xdr:colOff>514351</xdr:colOff>
      <xdr:row>1</xdr:row>
      <xdr:rowOff>142875</xdr:rowOff>
    </xdr:from>
    <xdr:to>
      <xdr:col>10</xdr:col>
      <xdr:colOff>177125</xdr:colOff>
      <xdr:row>6</xdr:row>
      <xdr:rowOff>104775</xdr:rowOff>
    </xdr:to>
    <xdr:pic>
      <xdr:nvPicPr>
        <xdr:cNvPr id="2" name="Imagen 1"/>
        <xdr:cNvPicPr>
          <a:picLocks noChangeAspect="1"/>
        </xdr:cNvPicPr>
      </xdr:nvPicPr>
      <xdr:blipFill>
        <a:blip xmlns:r="http://schemas.openxmlformats.org/officeDocument/2006/relationships" r:embed="rId1"/>
        <a:stretch>
          <a:fillRect/>
        </a:stretch>
      </xdr:blipFill>
      <xdr:spPr>
        <a:xfrm>
          <a:off x="6610351" y="333375"/>
          <a:ext cx="1186774" cy="9144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7</xdr:col>
      <xdr:colOff>685800</xdr:colOff>
      <xdr:row>3</xdr:row>
      <xdr:rowOff>19050</xdr:rowOff>
    </xdr:from>
    <xdr:to>
      <xdr:col>9</xdr:col>
      <xdr:colOff>619125</xdr:colOff>
      <xdr:row>8</xdr:row>
      <xdr:rowOff>156534</xdr:rowOff>
    </xdr:to>
    <xdr:pic>
      <xdr:nvPicPr>
        <xdr:cNvPr id="4" name="Imagen 3"/>
        <xdr:cNvPicPr>
          <a:picLocks noChangeAspect="1"/>
        </xdr:cNvPicPr>
      </xdr:nvPicPr>
      <xdr:blipFill>
        <a:blip xmlns:r="http://schemas.openxmlformats.org/officeDocument/2006/relationships" r:embed="rId1"/>
        <a:stretch>
          <a:fillRect/>
        </a:stretch>
      </xdr:blipFill>
      <xdr:spPr>
        <a:xfrm>
          <a:off x="6276975" y="590550"/>
          <a:ext cx="1457325" cy="1089984"/>
        </a:xfrm>
        <a:prstGeom prst="rect">
          <a:avLst/>
        </a:prstGeom>
      </xdr:spPr>
    </xdr:pic>
    <xdr:clientData/>
  </xdr:twoCellAnchor>
  <xdr:twoCellAnchor editAs="oneCell">
    <xdr:from>
      <xdr:col>10</xdr:col>
      <xdr:colOff>238125</xdr:colOff>
      <xdr:row>3</xdr:row>
      <xdr:rowOff>9524</xdr:rowOff>
    </xdr:from>
    <xdr:to>
      <xdr:col>12</xdr:col>
      <xdr:colOff>113980</xdr:colOff>
      <xdr:row>8</xdr:row>
      <xdr:rowOff>114299</xdr:rowOff>
    </xdr:to>
    <xdr:pic>
      <xdr:nvPicPr>
        <xdr:cNvPr id="5" name="Imagen 4"/>
        <xdr:cNvPicPr>
          <a:picLocks noChangeAspect="1"/>
        </xdr:cNvPicPr>
      </xdr:nvPicPr>
      <xdr:blipFill>
        <a:blip xmlns:r="http://schemas.openxmlformats.org/officeDocument/2006/relationships" r:embed="rId2"/>
        <a:stretch>
          <a:fillRect/>
        </a:stretch>
      </xdr:blipFill>
      <xdr:spPr>
        <a:xfrm>
          <a:off x="8115300" y="581024"/>
          <a:ext cx="1399855" cy="10572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8</xdr:col>
      <xdr:colOff>323850</xdr:colOff>
      <xdr:row>3</xdr:row>
      <xdr:rowOff>19051</xdr:rowOff>
    </xdr:from>
    <xdr:to>
      <xdr:col>10</xdr:col>
      <xdr:colOff>266700</xdr:colOff>
      <xdr:row>8</xdr:row>
      <xdr:rowOff>184151</xdr:rowOff>
    </xdr:to>
    <xdr:pic>
      <xdr:nvPicPr>
        <xdr:cNvPr id="2" name="Imagen 1"/>
        <xdr:cNvPicPr>
          <a:picLocks noChangeAspect="1"/>
        </xdr:cNvPicPr>
      </xdr:nvPicPr>
      <xdr:blipFill>
        <a:blip xmlns:r="http://schemas.openxmlformats.org/officeDocument/2006/relationships" r:embed="rId1"/>
        <a:stretch>
          <a:fillRect/>
        </a:stretch>
      </xdr:blipFill>
      <xdr:spPr>
        <a:xfrm>
          <a:off x="7553325" y="590551"/>
          <a:ext cx="1466850" cy="11176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6</xdr:col>
      <xdr:colOff>133351</xdr:colOff>
      <xdr:row>1</xdr:row>
      <xdr:rowOff>47624</xdr:rowOff>
    </xdr:from>
    <xdr:to>
      <xdr:col>8</xdr:col>
      <xdr:colOff>123503</xdr:colOff>
      <xdr:row>6</xdr:row>
      <xdr:rowOff>171449</xdr:rowOff>
    </xdr:to>
    <xdr:pic>
      <xdr:nvPicPr>
        <xdr:cNvPr id="2" name="Imagen 1"/>
        <xdr:cNvPicPr>
          <a:picLocks noChangeAspect="1"/>
        </xdr:cNvPicPr>
      </xdr:nvPicPr>
      <xdr:blipFill>
        <a:blip xmlns:r="http://schemas.openxmlformats.org/officeDocument/2006/relationships" r:embed="rId1"/>
        <a:stretch>
          <a:fillRect/>
        </a:stretch>
      </xdr:blipFill>
      <xdr:spPr>
        <a:xfrm>
          <a:off x="6229351" y="238124"/>
          <a:ext cx="1514152" cy="107632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6</xdr:col>
      <xdr:colOff>428625</xdr:colOff>
      <xdr:row>1</xdr:row>
      <xdr:rowOff>95251</xdr:rowOff>
    </xdr:from>
    <xdr:to>
      <xdr:col>8</xdr:col>
      <xdr:colOff>438150</xdr:colOff>
      <xdr:row>6</xdr:row>
      <xdr:rowOff>184270</xdr:rowOff>
    </xdr:to>
    <xdr:pic>
      <xdr:nvPicPr>
        <xdr:cNvPr id="3" name="Imagen 2"/>
        <xdr:cNvPicPr>
          <a:picLocks noChangeAspect="1"/>
        </xdr:cNvPicPr>
      </xdr:nvPicPr>
      <xdr:blipFill>
        <a:blip xmlns:r="http://schemas.openxmlformats.org/officeDocument/2006/relationships" r:embed="rId1"/>
        <a:stretch>
          <a:fillRect/>
        </a:stretch>
      </xdr:blipFill>
      <xdr:spPr>
        <a:xfrm>
          <a:off x="5648325" y="285751"/>
          <a:ext cx="1533525" cy="10415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228600</xdr:colOff>
      <xdr:row>0</xdr:row>
      <xdr:rowOff>38100</xdr:rowOff>
    </xdr:from>
    <xdr:to>
      <xdr:col>3</xdr:col>
      <xdr:colOff>596365</xdr:colOff>
      <xdr:row>5</xdr:row>
      <xdr:rowOff>9525</xdr:rowOff>
    </xdr:to>
    <xdr:pic>
      <xdr:nvPicPr>
        <xdr:cNvPr id="2" name="Imagen 1"/>
        <xdr:cNvPicPr>
          <a:picLocks noChangeAspect="1"/>
        </xdr:cNvPicPr>
      </xdr:nvPicPr>
      <xdr:blipFill>
        <a:blip xmlns:r="http://schemas.openxmlformats.org/officeDocument/2006/relationships" r:embed="rId1"/>
        <a:stretch>
          <a:fillRect/>
        </a:stretch>
      </xdr:blipFill>
      <xdr:spPr>
        <a:xfrm>
          <a:off x="3143250" y="38100"/>
          <a:ext cx="1205965" cy="9239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1238250</xdr:colOff>
      <xdr:row>0</xdr:row>
      <xdr:rowOff>28575</xdr:rowOff>
    </xdr:from>
    <xdr:to>
      <xdr:col>3</xdr:col>
      <xdr:colOff>288094</xdr:colOff>
      <xdr:row>5</xdr:row>
      <xdr:rowOff>9525</xdr:rowOff>
    </xdr:to>
    <xdr:pic>
      <xdr:nvPicPr>
        <xdr:cNvPr id="2" name="Imagen 1"/>
        <xdr:cNvPicPr>
          <a:picLocks noChangeAspect="1"/>
        </xdr:cNvPicPr>
      </xdr:nvPicPr>
      <xdr:blipFill>
        <a:blip xmlns:r="http://schemas.openxmlformats.org/officeDocument/2006/relationships" r:embed="rId1"/>
        <a:stretch>
          <a:fillRect/>
        </a:stretch>
      </xdr:blipFill>
      <xdr:spPr>
        <a:xfrm>
          <a:off x="2657475" y="28575"/>
          <a:ext cx="1212019" cy="9334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1009651</xdr:colOff>
      <xdr:row>0</xdr:row>
      <xdr:rowOff>47625</xdr:rowOff>
    </xdr:from>
    <xdr:to>
      <xdr:col>2</xdr:col>
      <xdr:colOff>609600</xdr:colOff>
      <xdr:row>4</xdr:row>
      <xdr:rowOff>123786</xdr:rowOff>
    </xdr:to>
    <xdr:pic>
      <xdr:nvPicPr>
        <xdr:cNvPr id="2" name="Imagen 1"/>
        <xdr:cNvPicPr>
          <a:picLocks noChangeAspect="1"/>
        </xdr:cNvPicPr>
      </xdr:nvPicPr>
      <xdr:blipFill>
        <a:blip xmlns:r="http://schemas.openxmlformats.org/officeDocument/2006/relationships" r:embed="rId1"/>
        <a:stretch>
          <a:fillRect/>
        </a:stretch>
      </xdr:blipFill>
      <xdr:spPr>
        <a:xfrm>
          <a:off x="2428876" y="47625"/>
          <a:ext cx="1095374" cy="8381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31400</xdr:colOff>
      <xdr:row>2</xdr:row>
      <xdr:rowOff>10467</xdr:rowOff>
    </xdr:from>
    <xdr:to>
      <xdr:col>1</xdr:col>
      <xdr:colOff>307428</xdr:colOff>
      <xdr:row>8</xdr:row>
      <xdr:rowOff>115137</xdr:rowOff>
    </xdr:to>
    <xdr:pic>
      <xdr:nvPicPr>
        <xdr:cNvPr id="2" name="Imagen 1"/>
        <xdr:cNvPicPr>
          <a:picLocks noChangeAspect="1"/>
        </xdr:cNvPicPr>
      </xdr:nvPicPr>
      <xdr:blipFill>
        <a:blip xmlns:r="http://schemas.openxmlformats.org/officeDocument/2006/relationships" r:embed="rId1"/>
        <a:stretch>
          <a:fillRect/>
        </a:stretch>
      </xdr:blipFill>
      <xdr:spPr>
        <a:xfrm>
          <a:off x="31400" y="429148"/>
          <a:ext cx="1699544" cy="1308379"/>
        </a:xfrm>
        <a:prstGeom prst="rect">
          <a:avLst/>
        </a:prstGeom>
      </xdr:spPr>
    </xdr:pic>
    <xdr:clientData/>
  </xdr:twoCellAnchor>
  <xdr:twoCellAnchor>
    <xdr:from>
      <xdr:col>0</xdr:col>
      <xdr:colOff>460549</xdr:colOff>
      <xdr:row>5</xdr:row>
      <xdr:rowOff>62803</xdr:rowOff>
    </xdr:from>
    <xdr:to>
      <xdr:col>1</xdr:col>
      <xdr:colOff>491951</xdr:colOff>
      <xdr:row>6</xdr:row>
      <xdr:rowOff>157005</xdr:rowOff>
    </xdr:to>
    <xdr:cxnSp macro="">
      <xdr:nvCxnSpPr>
        <xdr:cNvPr id="4" name="Conector recto de flecha 3"/>
        <xdr:cNvCxnSpPr/>
      </xdr:nvCxnSpPr>
      <xdr:spPr>
        <a:xfrm flipV="1">
          <a:off x="460549" y="1119973"/>
          <a:ext cx="1454918" cy="28260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323851</xdr:colOff>
      <xdr:row>0</xdr:row>
      <xdr:rowOff>76201</xdr:rowOff>
    </xdr:from>
    <xdr:to>
      <xdr:col>6</xdr:col>
      <xdr:colOff>28576</xdr:colOff>
      <xdr:row>6</xdr:row>
      <xdr:rowOff>55377</xdr:rowOff>
    </xdr:to>
    <xdr:pic>
      <xdr:nvPicPr>
        <xdr:cNvPr id="2" name="Imagen 1"/>
        <xdr:cNvPicPr>
          <a:picLocks noChangeAspect="1"/>
        </xdr:cNvPicPr>
      </xdr:nvPicPr>
      <xdr:blipFill>
        <a:blip xmlns:r="http://schemas.openxmlformats.org/officeDocument/2006/relationships" r:embed="rId1"/>
        <a:stretch>
          <a:fillRect/>
        </a:stretch>
      </xdr:blipFill>
      <xdr:spPr>
        <a:xfrm>
          <a:off x="3333751" y="76201"/>
          <a:ext cx="1428750" cy="112217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342900</xdr:colOff>
      <xdr:row>2</xdr:row>
      <xdr:rowOff>85725</xdr:rowOff>
    </xdr:from>
    <xdr:to>
      <xdr:col>1</xdr:col>
      <xdr:colOff>171450</xdr:colOff>
      <xdr:row>7</xdr:row>
      <xdr:rowOff>35231</xdr:rowOff>
    </xdr:to>
    <xdr:pic>
      <xdr:nvPicPr>
        <xdr:cNvPr id="2" name="Imagen 1"/>
        <xdr:cNvPicPr>
          <a:picLocks noChangeAspect="1"/>
        </xdr:cNvPicPr>
      </xdr:nvPicPr>
      <xdr:blipFill>
        <a:blip xmlns:r="http://schemas.openxmlformats.org/officeDocument/2006/relationships" r:embed="rId1"/>
        <a:stretch>
          <a:fillRect/>
        </a:stretch>
      </xdr:blipFill>
      <xdr:spPr>
        <a:xfrm>
          <a:off x="342900" y="276225"/>
          <a:ext cx="1247775" cy="90200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114299</xdr:colOff>
      <xdr:row>0</xdr:row>
      <xdr:rowOff>57151</xdr:rowOff>
    </xdr:from>
    <xdr:to>
      <xdr:col>4</xdr:col>
      <xdr:colOff>550970</xdr:colOff>
      <xdr:row>5</xdr:row>
      <xdr:rowOff>85725</xdr:rowOff>
    </xdr:to>
    <xdr:pic>
      <xdr:nvPicPr>
        <xdr:cNvPr id="2" name="Imagen 1"/>
        <xdr:cNvPicPr>
          <a:picLocks noChangeAspect="1"/>
        </xdr:cNvPicPr>
      </xdr:nvPicPr>
      <xdr:blipFill>
        <a:blip xmlns:r="http://schemas.openxmlformats.org/officeDocument/2006/relationships" r:embed="rId1"/>
        <a:stretch>
          <a:fillRect/>
        </a:stretch>
      </xdr:blipFill>
      <xdr:spPr>
        <a:xfrm>
          <a:off x="3867149" y="57151"/>
          <a:ext cx="1274871" cy="98107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485776</xdr:colOff>
      <xdr:row>0</xdr:row>
      <xdr:rowOff>57150</xdr:rowOff>
    </xdr:from>
    <xdr:to>
      <xdr:col>6</xdr:col>
      <xdr:colOff>265130</xdr:colOff>
      <xdr:row>5</xdr:row>
      <xdr:rowOff>104775</xdr:rowOff>
    </xdr:to>
    <xdr:pic>
      <xdr:nvPicPr>
        <xdr:cNvPr id="2" name="Imagen 1"/>
        <xdr:cNvPicPr>
          <a:picLocks noChangeAspect="1"/>
        </xdr:cNvPicPr>
      </xdr:nvPicPr>
      <xdr:blipFill>
        <a:blip xmlns:r="http://schemas.openxmlformats.org/officeDocument/2006/relationships" r:embed="rId1"/>
        <a:stretch>
          <a:fillRect/>
        </a:stretch>
      </xdr:blipFill>
      <xdr:spPr>
        <a:xfrm>
          <a:off x="4667251" y="57150"/>
          <a:ext cx="1303354" cy="1000125"/>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Profesores Ciencias Basicias e Ingenieria 02" refreshedDate="43414.317458912039" createdVersion="6" refreshedVersion="6" minRefreshableVersion="3" recordCount="114">
  <cacheSource type="worksheet">
    <worksheetSource ref="A8:I122" sheet="BDfechas"/>
  </cacheSource>
  <cacheFields count="11">
    <cacheField name="Código" numFmtId="0">
      <sharedItems containsSemiMixedTypes="0" containsString="0" containsNumber="1" containsInteger="1" minValue="1011" maxValue="1978"/>
    </cacheField>
    <cacheField name="Apellido" numFmtId="0">
      <sharedItems/>
    </cacheField>
    <cacheField name="Nombre" numFmtId="0">
      <sharedItems/>
    </cacheField>
    <cacheField name="Cargo" numFmtId="0">
      <sharedItems/>
    </cacheField>
    <cacheField name="Departamento" numFmtId="0">
      <sharedItems/>
    </cacheField>
    <cacheField name="Sección" numFmtId="0">
      <sharedItems/>
    </cacheField>
    <cacheField name="Salario" numFmtId="3">
      <sharedItems containsSemiMixedTypes="0" containsString="0" containsNumber="1" containsInteger="1" minValue="639108" maxValue="3495340"/>
    </cacheField>
    <cacheField name="Fch inicio" numFmtId="15">
      <sharedItems containsSemiMixedTypes="0" containsNonDate="0" containsDate="1" containsString="0" minDate="1977-08-31T00:00:00" maxDate="1993-01-02T00:00:00" count="112">
        <d v="1991-05-07T00:00:00"/>
        <d v="1991-04-29T00:00:00"/>
        <d v="1991-04-10T00:00:00"/>
        <d v="1992-10-13T00:00:00"/>
        <d v="1991-04-18T00:00:00"/>
        <d v="1989-06-20T00:00:00"/>
        <d v="1991-11-09T00:00:00"/>
        <d v="1981-10-18T00:00:00"/>
        <d v="1992-08-07T00:00:00"/>
        <d v="1991-11-17T00:00:00"/>
        <d v="1990-07-08T00:00:00"/>
        <d v="1989-03-04T00:00:00"/>
        <d v="1993-01-01T00:00:00"/>
        <d v="1981-10-26T00:00:00"/>
        <d v="1987-11-06T00:00:00"/>
        <d v="1990-12-16T00:00:00"/>
        <d v="1990-12-24T00:00:00"/>
        <d v="1984-12-18T00:00:00"/>
        <d v="1977-09-08T00:00:00"/>
        <d v="1991-01-20T00:00:00"/>
        <d v="1991-04-16T00:00:00"/>
        <d v="1980-06-13T00:00:00"/>
        <d v="1987-01-28T00:00:00"/>
        <d v="1980-06-05T00:00:00"/>
        <d v="1991-04-08T00:00:00"/>
        <d v="1986-05-11T00:00:00"/>
        <d v="1985-01-03T00:00:00"/>
        <d v="1989-12-13T00:00:00"/>
        <d v="1990-01-21T00:00:00"/>
        <d v="1986-11-13T00:00:00"/>
        <d v="1990-01-13T00:00:00"/>
        <d v="1986-11-05T00:00:00"/>
        <d v="1981-11-18T00:00:00"/>
        <d v="1990-08-06T00:00:00"/>
        <d v="1981-11-26T00:00:00"/>
        <d v="1990-04-16T00:00:00"/>
        <d v="1989-12-21T00:00:00"/>
        <d v="1984-08-06T00:00:00"/>
        <d v="1990-07-29T00:00:00"/>
        <d v="1982-10-16T00:00:00"/>
        <d v="1992-04-16T00:00:00"/>
        <d v="1990-04-08T00:00:00"/>
        <d v="1989-02-14T00:00:00"/>
        <d v="1992-03-25T00:00:00"/>
        <d v="1986-02-03T00:00:00"/>
        <d v="1992-03-17T00:00:00"/>
        <d v="1986-01-26T00:00:00"/>
        <d v="1989-05-11T00:00:00"/>
        <d v="1986-10-04T00:00:00"/>
        <d v="1989-02-22T00:00:00"/>
        <d v="1986-09-26T00:00:00"/>
        <d v="1987-12-06T00:00:00"/>
        <d v="1985-03-06T00:00:00"/>
        <d v="1985-02-26T00:00:00"/>
        <d v="1988-06-06T00:00:00"/>
        <d v="1990-06-18T00:00:00"/>
        <d v="1987-12-14T00:00:00"/>
        <d v="1986-03-24T00:00:00"/>
        <d v="1982-03-18T00:00:00"/>
        <d v="1985-06-19T00:00:00"/>
        <d v="1982-03-10T00:00:00"/>
        <d v="1985-06-11T00:00:00"/>
        <d v="1986-04-01T00:00:00"/>
        <d v="1984-12-27T00:00:00"/>
        <d v="1985-01-04T00:00:00"/>
        <d v="1987-09-20T00:00:00"/>
        <d v="1987-09-12T00:00:00"/>
        <d v="1986-12-05T00:00:00"/>
        <d v="1986-11-27T00:00:00"/>
        <d v="1988-07-07T00:00:00"/>
        <d v="1984-10-20T00:00:00"/>
        <d v="1988-08-01T00:00:00"/>
        <d v="1986-02-09T00:00:00"/>
        <d v="1991-09-09T00:00:00"/>
        <d v="1988-07-15T00:00:00"/>
        <d v="1989-09-28T00:00:00"/>
        <d v="1989-09-20T00:00:00"/>
        <d v="1990-08-09T00:00:00"/>
        <d v="1988-07-22T00:00:00"/>
        <d v="1983-03-11T00:00:00"/>
        <d v="1980-02-25T00:00:00"/>
        <d v="1983-03-03T00:00:00"/>
        <d v="1987-11-27T00:00:00"/>
        <d v="1984-05-15T00:00:00"/>
        <d v="1986-11-12T00:00:00"/>
        <d v="1982-09-18T00:00:00"/>
        <d v="1982-09-10T00:00:00"/>
        <d v="1977-08-31T00:00:00"/>
        <d v="1984-12-26T00:00:00"/>
        <d v="1987-11-20T00:00:00"/>
        <d v="1978-02-12T00:00:00"/>
        <d v="1984-07-29T00:00:00"/>
        <d v="1986-01-09T00:00:00"/>
        <d v="1987-07-07T00:00:00"/>
        <d v="1988-03-03T00:00:00"/>
        <d v="1984-09-06T00:00:00"/>
        <d v="1984-09-14T00:00:00"/>
        <d v="1978-02-02T00:00:00"/>
        <d v="1978-02-10T00:00:00"/>
        <d v="1988-10-29T00:00:00"/>
        <d v="1982-04-05T00:00:00"/>
        <d v="1981-10-04T00:00:00"/>
        <d v="1981-10-12T00:00:00"/>
        <d v="1982-04-13T00:00:00"/>
        <d v="1989-04-14T00:00:00"/>
        <d v="1989-06-12T00:00:00"/>
        <d v="1984-01-08T00:00:00"/>
        <d v="1986-05-06T00:00:00"/>
        <d v="1987-10-22T00:00:00"/>
        <d v="1979-07-30T00:00:00"/>
        <d v="1984-10-12T00:00:00"/>
        <d v="1979-10-25T00:00:00"/>
      </sharedItems>
      <fieldGroup par="10" base="7">
        <rangePr groupBy="months" startDate="1977-08-31T00:00:00" endDate="1993-01-02T00:00:00"/>
        <groupItems count="14">
          <s v="&lt;31/08/1977"/>
          <s v="ene"/>
          <s v="feb"/>
          <s v="mar"/>
          <s v="abr"/>
          <s v="may"/>
          <s v="jun"/>
          <s v="jul"/>
          <s v="ago"/>
          <s v="sep"/>
          <s v="oct"/>
          <s v="nov"/>
          <s v="dic"/>
          <s v="&gt;2/01/1993"/>
        </groupItems>
      </fieldGroup>
    </cacheField>
    <cacheField name="Fch nacim." numFmtId="15">
      <sharedItems containsSemiMixedTypes="0" containsNonDate="0" containsDate="1" containsString="0" minDate="1937-08-24T00:00:00" maxDate="1970-10-10T00:00:00"/>
    </cacheField>
    <cacheField name="Trimestres" numFmtId="0" databaseField="0">
      <fieldGroup base="7">
        <rangePr groupBy="quarters" startDate="1977-08-31T00:00:00" endDate="1993-01-02T00:00:00"/>
        <groupItems count="6">
          <s v="&lt;31/08/1977"/>
          <s v="Trim.1"/>
          <s v="Trim.2"/>
          <s v="Trim.3"/>
          <s v="Trim.4"/>
          <s v="&gt;2/01/1993"/>
        </groupItems>
      </fieldGroup>
    </cacheField>
    <cacheField name="Años" numFmtId="0" databaseField="0">
      <fieldGroup base="7">
        <rangePr groupBy="years" startDate="1977-08-31T00:00:00" endDate="1993-01-02T00:00:00"/>
        <groupItems count="19">
          <s v="&lt;31/08/1977"/>
          <s v="1977"/>
          <s v="1978"/>
          <s v="1979"/>
          <s v="1980"/>
          <s v="1981"/>
          <s v="1982"/>
          <s v="1983"/>
          <s v="1984"/>
          <s v="1985"/>
          <s v="1986"/>
          <s v="1987"/>
          <s v="1988"/>
          <s v="1989"/>
          <s v="1990"/>
          <s v="1991"/>
          <s v="1992"/>
          <s v="1993"/>
          <s v="&gt;2/01/1993"/>
        </groupItems>
      </fieldGroup>
    </cacheField>
  </cacheFields>
  <extLst>
    <ext xmlns:x14="http://schemas.microsoft.com/office/spreadsheetml/2009/9/main" uri="{725AE2AE-9491-48be-B2B4-4EB974FC3084}">
      <x14:pivotCacheDefinition pivotCacheId="3"/>
    </ext>
  </extLst>
</pivotCacheDefinition>
</file>

<file path=xl/pivotCache/pivotCacheRecords1.xml><?xml version="1.0" encoding="utf-8"?>
<pivotCacheRecords xmlns="http://schemas.openxmlformats.org/spreadsheetml/2006/main" xmlns:r="http://schemas.openxmlformats.org/officeDocument/2006/relationships" count="114">
  <r>
    <n v="1975"/>
    <s v="Franklin"/>
    <s v="Larry"/>
    <s v="Auxiliar Contable"/>
    <s v="Contabilidad"/>
    <s v="Copiadoras"/>
    <n v="656638"/>
    <x v="0"/>
    <d v="1970-09-28T00:00:00"/>
  </r>
  <r>
    <n v="1976"/>
    <s v="Petry"/>
    <s v="Robin"/>
    <s v="Aux. Admin. Unidad"/>
    <s v="Ingeniería"/>
    <s v="Impresoras"/>
    <n v="691076"/>
    <x v="1"/>
    <d v="1970-10-09T00:00:00"/>
  </r>
  <r>
    <n v="1168"/>
    <s v="Asonte"/>
    <s v="Toni"/>
    <s v="Aux. Admin. Unidad"/>
    <s v="Ingeniería"/>
    <s v="Fax"/>
    <n v="691076"/>
    <x v="2"/>
    <d v="1970-07-08T00:00:00"/>
  </r>
  <r>
    <n v="1169"/>
    <s v="Dorfberg"/>
    <s v="Jeremy"/>
    <s v="Ing. Software"/>
    <s v="Ingeniería"/>
    <s v="Copiadoras"/>
    <n v="1020061"/>
    <x v="3"/>
    <d v="1970-07-12T00:00:00"/>
  </r>
  <r>
    <n v="1167"/>
    <s v="Berwick"/>
    <s v="Sam"/>
    <s v="Representante"/>
    <s v="Mercado"/>
    <s v="Copiadoras"/>
    <n v="957416"/>
    <x v="4"/>
    <d v="1970-06-27T00:00:00"/>
  </r>
  <r>
    <n v="1931"/>
    <s v="Mueller"/>
    <s v="Ursula"/>
    <s v="Contable"/>
    <s v="Contabilidad"/>
    <s v="Copiadoras"/>
    <n v="783043"/>
    <x v="5"/>
    <d v="1969-05-28T00:00:00"/>
  </r>
  <r>
    <n v="1967"/>
    <s v="Aruda"/>
    <s v="Felice"/>
    <s v="Aux. Administrativo"/>
    <s v="Administración"/>
    <s v="Copiadoras"/>
    <n v="696369"/>
    <x v="6"/>
    <d v="1969-05-15T00:00:00"/>
  </r>
  <r>
    <n v="1676"/>
    <s v="Wells"/>
    <s v="Jason"/>
    <s v="Aux. Administrativo"/>
    <s v="Administración"/>
    <s v="Copiadoras"/>
    <n v="696369"/>
    <x v="7"/>
    <d v="1969-09-12T00:00:00"/>
  </r>
  <r>
    <n v="1075"/>
    <s v="Kane"/>
    <s v="Sheryl"/>
    <s v="Aux. Diseño"/>
    <s v="Diseño"/>
    <s v="Impresoras"/>
    <n v="697183"/>
    <x v="8"/>
    <d v="1969-08-28T00:00:00"/>
  </r>
  <r>
    <n v="1966"/>
    <s v="Corwick"/>
    <s v="Rob"/>
    <s v="Aux. Diseño"/>
    <s v="Diseño"/>
    <s v="Fax"/>
    <n v="697183"/>
    <x v="9"/>
    <d v="1969-05-04T00:00:00"/>
  </r>
  <r>
    <n v="1816"/>
    <s v="Lin"/>
    <s v="Michael"/>
    <s v="Ing. Software"/>
    <s v="Ingeniería"/>
    <s v="Fax"/>
    <n v="1064412"/>
    <x v="10"/>
    <d v="1969-09-01T00:00:00"/>
  </r>
  <r>
    <n v="1814"/>
    <s v="Al-Sabah"/>
    <s v="Daoud"/>
    <s v="Aux. Técnico"/>
    <s v="Ingeniería"/>
    <s v="Fax"/>
    <n v="639108"/>
    <x v="11"/>
    <d v="1969-08-17T00:00:00"/>
  </r>
  <r>
    <n v="1968"/>
    <s v="Martinez"/>
    <s v="Sara"/>
    <s v="Respon. Producto"/>
    <s v="Mercado"/>
    <s v="Copiadoras"/>
    <n v="1079676"/>
    <x v="12"/>
    <d v="1969-05-19T00:00:00"/>
  </r>
  <r>
    <n v="1675"/>
    <s v="Miller"/>
    <s v="Janet"/>
    <s v="Representante"/>
    <s v="Mercado"/>
    <s v="Copiadoras"/>
    <n v="999043"/>
    <x v="13"/>
    <d v="1969-09-01T00:00:00"/>
  </r>
  <r>
    <n v="1677"/>
    <s v="Levine"/>
    <s v="Eric"/>
    <s v="Investigador"/>
    <s v="I + D"/>
    <s v="Fax"/>
    <n v="1136865"/>
    <x v="14"/>
    <d v="1969-09-16T00:00:00"/>
  </r>
  <r>
    <n v="1793"/>
    <s v="Able"/>
    <s v="Aaron"/>
    <s v="Aux. Administrativo"/>
    <s v="Administración"/>
    <s v="Fax"/>
    <n v="725385"/>
    <x v="15"/>
    <d v="1968-10-14T00:00:00"/>
  </r>
  <r>
    <n v="1792"/>
    <s v="Barton"/>
    <s v="Eileen"/>
    <s v="Especialista Diseño"/>
    <s v="Diseño"/>
    <s v="Copiadoras"/>
    <n v="865777"/>
    <x v="16"/>
    <d v="1968-10-03T00:00:00"/>
  </r>
  <r>
    <n v="1794"/>
    <s v="Goldberg"/>
    <s v="Malcolm"/>
    <s v="Respon. Producto"/>
    <s v="Mercado"/>
    <s v="Fax"/>
    <n v="1124662"/>
    <x v="17"/>
    <d v="1968-10-18T00:00:00"/>
  </r>
  <r>
    <n v="1426"/>
    <s v="Lampstone"/>
    <s v="Pete"/>
    <s v="Representante"/>
    <s v="Mercado"/>
    <s v="Fax"/>
    <n v="1040670"/>
    <x v="18"/>
    <d v="1968-03-09T00:00:00"/>
  </r>
  <r>
    <n v="1530"/>
    <s v="Stewart"/>
    <s v="Iain"/>
    <s v="Aux. Administrativo"/>
    <s v="Administración"/>
    <s v="Impresoras"/>
    <n v="754400"/>
    <x v="19"/>
    <d v="1967-01-15T00:00:00"/>
  </r>
  <r>
    <n v="1054"/>
    <s v="Smith"/>
    <s v="Howard"/>
    <s v="Aux. Diseño"/>
    <s v="Diseño"/>
    <s v="Copiadoras"/>
    <n v="755281"/>
    <x v="20"/>
    <d v="1967-08-09T00:00:00"/>
  </r>
  <r>
    <n v="1977"/>
    <s v="Maguire"/>
    <s v="Mollie"/>
    <s v="Especialista Diseño"/>
    <s v="Diseño"/>
    <s v="Copiadoras"/>
    <n v="900408"/>
    <x v="21"/>
    <d v="1967-09-15T00:00:00"/>
  </r>
  <r>
    <n v="1529"/>
    <s v="Kellerman"/>
    <s v="Tommie"/>
    <s v="Aux. Administrativo"/>
    <s v="Ingeniería"/>
    <s v="Impresoras"/>
    <n v="754400"/>
    <x v="22"/>
    <d v="1967-01-04T00:00:00"/>
  </r>
  <r>
    <n v="1978"/>
    <s v="Silverberg"/>
    <s v="Jay"/>
    <s v="Ingeniero Jefe"/>
    <s v="Ingeniería"/>
    <s v="Fax"/>
    <n v="1556365"/>
    <x v="23"/>
    <d v="1967-09-26T00:00:00"/>
  </r>
  <r>
    <n v="1055"/>
    <s v="Albert"/>
    <s v="Maxine"/>
    <s v="Aux. Admin. Unidad"/>
    <s v="Mercado"/>
    <s v="Copiadoras"/>
    <n v="781216"/>
    <x v="24"/>
    <d v="1967-08-20T00:00:00"/>
  </r>
  <r>
    <n v="1531"/>
    <s v="Lempert"/>
    <s v="Alexandra"/>
    <s v="Investigador"/>
    <s v="I + D"/>
    <s v="Copiadoras"/>
    <n v="1231604"/>
    <x v="25"/>
    <d v="1967-01-19T00:00:00"/>
  </r>
  <r>
    <n v="1290"/>
    <s v="Cooper"/>
    <s v="Linda"/>
    <s v="Aux. Administrativo"/>
    <s v="Administración"/>
    <s v="Fax"/>
    <n v="783415"/>
    <x v="26"/>
    <d v="1966-04-03T00:00:00"/>
  </r>
  <r>
    <n v="1300"/>
    <s v="Richards"/>
    <s v="Phillip"/>
    <s v="Contable"/>
    <s v="Contabilidad"/>
    <s v="Impresoras"/>
    <n v="913550"/>
    <x v="27"/>
    <d v="1965-09-24T00:00:00"/>
  </r>
  <r>
    <n v="1152"/>
    <s v="Henders"/>
    <s v="Mark"/>
    <s v="Auxiliar Contable"/>
    <s v="Contabilidad"/>
    <s v="Impresoras"/>
    <n v="799386"/>
    <x v="28"/>
    <d v="1965-10-23T00:00:00"/>
  </r>
  <r>
    <n v="1960"/>
    <s v="Fontaine"/>
    <s v="Jean"/>
    <s v="Aux. Admin. Unidad"/>
    <s v="Contabilidad"/>
    <s v="Copiadoras"/>
    <n v="841310"/>
    <x v="29"/>
    <d v="1965-03-22T00:00:00"/>
  </r>
  <r>
    <n v="1153"/>
    <s v="Plant"/>
    <s v="Allen"/>
    <s v="Aux. Admin. Unidad"/>
    <s v="Contabilidad"/>
    <s v="Impresoras"/>
    <n v="841310"/>
    <x v="30"/>
    <d v="1965-11-03T00:00:00"/>
  </r>
  <r>
    <n v="1961"/>
    <s v="Mueller"/>
    <s v="Kris"/>
    <s v="Aux. Administrativo"/>
    <s v="Administración"/>
    <s v="Fax"/>
    <n v="812431"/>
    <x v="31"/>
    <d v="1965-04-02T00:00:00"/>
  </r>
  <r>
    <n v="1557"/>
    <s v="Bates"/>
    <s v="Lisa"/>
    <s v="Aux. Administrativo"/>
    <s v="Administración"/>
    <s v="Copiadoras"/>
    <n v="812431"/>
    <x v="32"/>
    <d v="1965-09-22T00:00:00"/>
  </r>
  <r>
    <n v="1723"/>
    <s v="Alstain"/>
    <s v="Isolde"/>
    <s v="Técnico"/>
    <s v="Ingeniería"/>
    <s v="Fax"/>
    <n v="880866"/>
    <x v="33"/>
    <d v="1965-05-10T00:00:00"/>
  </r>
  <r>
    <n v="1556"/>
    <s v="Davison"/>
    <s v="Karen"/>
    <s v="Técnico"/>
    <s v="Ingeniería"/>
    <s v="Impresoras"/>
    <n v="880866"/>
    <x v="34"/>
    <d v="1965-09-11T00:00:00"/>
  </r>
  <r>
    <n v="1333"/>
    <s v="Szcznyck"/>
    <s v="Tadeuz"/>
    <s v="Técnico"/>
    <s v="Ingeniería"/>
    <s v="Copiadoras"/>
    <n v="880866"/>
    <x v="35"/>
    <d v="1965-10-07T00:00:00"/>
  </r>
  <r>
    <n v="1299"/>
    <s v="Simpson"/>
    <s v="Sandrae"/>
    <s v="Aux. Técnico"/>
    <s v="Ingeniería"/>
    <s v="Copiadoras"/>
    <n v="745626"/>
    <x v="36"/>
    <d v="1965-09-13T00:00:00"/>
  </r>
  <r>
    <n v="1301"/>
    <s v="Sindole"/>
    <s v="Randy"/>
    <s v="Aux. Administrativo"/>
    <s v="Mercado"/>
    <s v="Fax"/>
    <n v="812431"/>
    <x v="37"/>
    <d v="1965-06-25T00:00:00"/>
  </r>
  <r>
    <n v="1724"/>
    <s v="Chu"/>
    <s v="Steven"/>
    <s v="Aux. Admin. Unidad"/>
    <s v="Mercado"/>
    <s v="Impresoras"/>
    <n v="841310"/>
    <x v="38"/>
    <d v="1965-05-21T00:00:00"/>
  </r>
  <r>
    <n v="1558"/>
    <s v="Sargent"/>
    <s v="Evelyn"/>
    <s v="Respon. Producto"/>
    <s v="Mercado"/>
    <s v="Copiadoras"/>
    <n v="1259622"/>
    <x v="39"/>
    <d v="1965-09-26T00:00:00"/>
  </r>
  <r>
    <n v="1041"/>
    <s v="Tercan"/>
    <s v="Robert"/>
    <s v="Aux. Admin. Unidad"/>
    <s v="I + D"/>
    <s v="Impresoras"/>
    <n v="841310"/>
    <x v="40"/>
    <d v="1965-01-25T00:00:00"/>
  </r>
  <r>
    <n v="1334"/>
    <s v="Kaneko"/>
    <s v="Midori"/>
    <s v="Aux. Admin. Unidad"/>
    <s v="I + D"/>
    <s v="Fax"/>
    <n v="841310"/>
    <x v="41"/>
    <d v="1965-10-18T00:00:00"/>
  </r>
  <r>
    <n v="1330"/>
    <s v="Selznick"/>
    <s v="Anna"/>
    <s v="Contable"/>
    <s v="Contabilidad"/>
    <s v="Copiadoras"/>
    <n v="946177"/>
    <x v="42"/>
    <d v="1964-05-17T00:00:00"/>
  </r>
  <r>
    <n v="1674"/>
    <s v="Boughton"/>
    <s v="Frank"/>
    <s v="Auxiliar Contable"/>
    <s v="Contabilidad"/>
    <s v="Fax"/>
    <n v="827935"/>
    <x v="43"/>
    <d v="1964-01-17T00:00:00"/>
  </r>
  <r>
    <n v="1011"/>
    <s v="Gorton"/>
    <s v="Hazel"/>
    <s v="Auxiliar Contable"/>
    <s v="Contabilidad"/>
    <s v="Copiadoras"/>
    <n v="827935"/>
    <x v="44"/>
    <d v="1964-11-21T00:00:00"/>
  </r>
  <r>
    <n v="1675"/>
    <s v="Melendez"/>
    <s v="Jaime"/>
    <s v="Aux. Admin. Unidad"/>
    <s v="Contabilidad"/>
    <s v="Fax"/>
    <n v="871357"/>
    <x v="45"/>
    <d v="1964-01-28T00:00:00"/>
  </r>
  <r>
    <n v="1012"/>
    <s v="Preston"/>
    <s v="Liza"/>
    <s v="Ing. Mecánico"/>
    <s v="Ingeniería"/>
    <s v="Impresoras"/>
    <n v="1301824"/>
    <x v="46"/>
    <d v="1964-12-02T00:00:00"/>
  </r>
  <r>
    <n v="1331"/>
    <s v="Cash"/>
    <s v="Mary"/>
    <s v="Ing. Software"/>
    <s v="Ingeniería"/>
    <s v="Impresoras"/>
    <n v="1286164"/>
    <x v="47"/>
    <d v="1964-05-21T00:00:00"/>
  </r>
  <r>
    <n v="1310"/>
    <s v="Smith"/>
    <s v="Ellen"/>
    <s v="Técnico"/>
    <s v="Ingeniería"/>
    <s v="Fax"/>
    <n v="912325"/>
    <x v="48"/>
    <d v="1964-11-02T00:00:00"/>
  </r>
  <r>
    <n v="1329"/>
    <s v="Vuanuo"/>
    <s v="Tuome"/>
    <s v="Técnico"/>
    <s v="Ingeniería"/>
    <s v="Impresoras"/>
    <n v="912325"/>
    <x v="49"/>
    <d v="1964-05-06T00:00:00"/>
  </r>
  <r>
    <n v="1311"/>
    <s v="Cane"/>
    <s v="Nate"/>
    <s v="Respon. Producto"/>
    <s v="Mercado"/>
    <s v="Impresoras"/>
    <n v="1304608"/>
    <x v="50"/>
    <d v="1964-11-13T00:00:00"/>
  </r>
  <r>
    <n v="1657"/>
    <s v="Wells"/>
    <s v="Rose"/>
    <s v="Contable"/>
    <s v="Contabilidad"/>
    <s v="Impresoras"/>
    <n v="978804"/>
    <x v="51"/>
    <d v="1963-10-10T00:00:00"/>
  </r>
  <r>
    <n v="1516"/>
    <s v="Bell"/>
    <s v="Tom"/>
    <s v="Auxiliar Contable"/>
    <s v="Contabilidad"/>
    <s v="Impresoras"/>
    <n v="856485"/>
    <x v="52"/>
    <d v="1963-06-26T00:00:00"/>
  </r>
  <r>
    <n v="1517"/>
    <s v="Quan"/>
    <s v="Karen"/>
    <s v="Director Ingeniero"/>
    <s v="Ingeniería"/>
    <s v="Impresoras"/>
    <n v="1877688"/>
    <x v="53"/>
    <d v="1963-07-07T00:00:00"/>
  </r>
  <r>
    <n v="1658"/>
    <s v="Coyne"/>
    <s v="Dennis"/>
    <s v="Ing. Software"/>
    <s v="Ingeniería"/>
    <s v="Copiadoras"/>
    <n v="1330515"/>
    <x v="54"/>
    <d v="1963-10-14T00:00:00"/>
  </r>
  <r>
    <n v="1518"/>
    <s v="Smythe"/>
    <s v="Leslie"/>
    <s v="Ing. Software"/>
    <s v="Ingeniería"/>
    <s v="Impresoras"/>
    <n v="1330515"/>
    <x v="55"/>
    <d v="1963-07-11T00:00:00"/>
  </r>
  <r>
    <n v="1656"/>
    <s v="Kourios"/>
    <s v="Theo"/>
    <s v="Aux. Administrativo"/>
    <s v="Mercado"/>
    <s v="Copiadoras"/>
    <n v="870462"/>
    <x v="56"/>
    <d v="1963-09-29T00:00:00"/>
  </r>
  <r>
    <n v="1079"/>
    <s v="Price"/>
    <s v="Ellen"/>
    <s v="Aux. Administrativo"/>
    <s v="Administración"/>
    <s v="Impresoras"/>
    <n v="899477"/>
    <x v="57"/>
    <d v="1962-12-02T00:00:00"/>
  </r>
  <r>
    <n v="1758"/>
    <s v="Brwyne"/>
    <s v="Melia"/>
    <s v="Especialista Diseño"/>
    <s v="Diseño"/>
    <s v="Impresoras"/>
    <n v="1073564"/>
    <x v="58"/>
    <d v="1962-10-23T00:00:00"/>
  </r>
  <r>
    <n v="1673"/>
    <s v="Dixon-Waite"/>
    <s v="Sherrie"/>
    <s v="Aux. Administrativo"/>
    <s v="Ingeniería"/>
    <s v="Copiadoras"/>
    <n v="899477"/>
    <x v="35"/>
    <d v="1962-09-01T00:00:00"/>
  </r>
  <r>
    <n v="1509"/>
    <s v="Kegler"/>
    <s v="Pam"/>
    <s v="Aux. Administrativo"/>
    <s v="Ingeniería"/>
    <s v="Fax"/>
    <n v="899477"/>
    <x v="59"/>
    <d v="1962-10-24T00:00:00"/>
  </r>
  <r>
    <n v="1759"/>
    <s v="Alexi"/>
    <s v="Stephanie"/>
    <s v="Ingeniero Jefe"/>
    <s v="Ingeniería"/>
    <s v="Impresoras"/>
    <n v="1855666"/>
    <x v="60"/>
    <d v="1962-11-03T00:00:00"/>
  </r>
  <r>
    <n v="1510"/>
    <s v="White"/>
    <s v="Jessica"/>
    <s v="Ing. Mecánico"/>
    <s v="Ingeniería"/>
    <s v="Copiadoras"/>
    <n v="1391605"/>
    <x v="61"/>
    <d v="1962-11-04T00:00:00"/>
  </r>
  <r>
    <n v="1078"/>
    <s v="Hapsbuch"/>
    <s v="Kendrick"/>
    <s v="Aux. Administrativo"/>
    <s v="Mercado"/>
    <s v="Impresoras"/>
    <n v="899477"/>
    <x v="62"/>
    <d v="1962-11-21T00:00:00"/>
  </r>
  <r>
    <n v="1285"/>
    <s v="Taylor"/>
    <s v="Ralph"/>
    <s v="Group Mgr."/>
    <s v="Mercado"/>
    <s v="Impresoras"/>
    <n v="2315374"/>
    <x v="63"/>
    <d v="1962-12-22T00:00:00"/>
  </r>
  <r>
    <n v="1284"/>
    <s v="Bellwood"/>
    <s v="Frank"/>
    <s v="Respon. Producto"/>
    <s v="Mercado"/>
    <s v="Fax"/>
    <n v="1394581"/>
    <x v="64"/>
    <d v="1962-12-11T00:00:00"/>
  </r>
  <r>
    <n v="1674"/>
    <s v="Cummins"/>
    <s v="Dave"/>
    <s v="Aux. Admin. Unidad"/>
    <s v="I + D"/>
    <s v="Copiadoras"/>
    <n v="931450"/>
    <x v="41"/>
    <d v="1962-09-12T00:00:00"/>
  </r>
  <r>
    <n v="1067"/>
    <s v="Scote"/>
    <s v="Gail"/>
    <s v="Especialista Diseño"/>
    <s v="Diseño"/>
    <s v="Fax"/>
    <n v="1108195"/>
    <x v="65"/>
    <d v="1961-09-30T00:00:00"/>
  </r>
  <r>
    <n v="1068"/>
    <s v="Mann"/>
    <s v="Alyssa"/>
    <s v="Ing. Mecánico"/>
    <s v="Ingeniería"/>
    <s v="Impresoras"/>
    <n v="1436496"/>
    <x v="66"/>
    <d v="1961-10-11T00:00:00"/>
  </r>
  <r>
    <n v="1922"/>
    <s v="Smith"/>
    <s v="Barbara"/>
    <s v="Aux. Técnico"/>
    <s v="Ingeniería"/>
    <s v="Impresoras"/>
    <n v="852144"/>
    <x v="67"/>
    <d v="1961-02-24T00:00:00"/>
  </r>
  <r>
    <n v="1923"/>
    <s v="Barber"/>
    <s v="Lisa"/>
    <s v="Respon. Producto"/>
    <s v="Mercado"/>
    <s v="Fax"/>
    <n v="1439568"/>
    <x v="68"/>
    <d v="1961-03-07T00:00:00"/>
  </r>
  <r>
    <n v="1573"/>
    <s v="Robbins"/>
    <s v="Bob"/>
    <s v="Contable"/>
    <s v="Contabilidad"/>
    <s v="Fax"/>
    <n v="1076684"/>
    <x v="69"/>
    <d v="1960-05-31T00:00:00"/>
  </r>
  <r>
    <n v="1695"/>
    <s v="Nelson"/>
    <s v="Ed"/>
    <s v="Especialista Diseño"/>
    <s v="Diseño"/>
    <s v="Fax"/>
    <n v="1142826"/>
    <x v="70"/>
    <d v="1960-01-05T00:00:00"/>
  </r>
  <r>
    <n v="1360"/>
    <s v="Raye"/>
    <s v="Alice"/>
    <s v="Aux. Admin. Unidad"/>
    <s v="Ingeniería"/>
    <s v="Copiadoras"/>
    <n v="991544"/>
    <x v="71"/>
    <d v="1960-06-18T00:00:00"/>
  </r>
  <r>
    <n v="1574"/>
    <s v="Weston"/>
    <s v="Sam"/>
    <s v="Ing. Técnico"/>
    <s v="Ingeniería"/>
    <s v="Fax"/>
    <n v="1519541"/>
    <x v="72"/>
    <d v="1960-06-04T00:00:00"/>
  </r>
  <r>
    <n v="1977"/>
    <s v="Gladstone"/>
    <s v="Wes"/>
    <s v="Ing. Software"/>
    <s v="Ingeniería"/>
    <s v="Fax"/>
    <n v="1463566"/>
    <x v="73"/>
    <d v="1960-10-13T00:00:00"/>
  </r>
  <r>
    <n v="1572"/>
    <s v="Tuppman"/>
    <s v="Lise-Anne"/>
    <s v="Técnico"/>
    <s v="Ingeniería"/>
    <s v="Impresoras"/>
    <n v="1038163"/>
    <x v="74"/>
    <d v="1960-05-20T00:00:00"/>
  </r>
  <r>
    <n v="1906"/>
    <s v="Bankler"/>
    <s v="Rowena"/>
    <s v="Aux. Administrativo"/>
    <s v="Mercado"/>
    <s v="Impresoras"/>
    <n v="957508"/>
    <x v="75"/>
    <d v="1960-09-02T00:00:00"/>
  </r>
  <r>
    <n v="1907"/>
    <s v="Homes"/>
    <s v="Megan"/>
    <s v="Aux. Admin. Unidad"/>
    <s v="Mercado"/>
    <s v="Impresoras"/>
    <n v="991544"/>
    <x v="76"/>
    <d v="1960-09-13T00:00:00"/>
  </r>
  <r>
    <n v="1359"/>
    <s v="Morton"/>
    <s v="Sara"/>
    <s v="Respon. Producto"/>
    <s v="Mercado"/>
    <s v="Impresoras"/>
    <n v="1484554"/>
    <x v="77"/>
    <d v="1960-06-07T00:00:00"/>
  </r>
  <r>
    <n v="1361"/>
    <s v="Stone"/>
    <s v="Cindy"/>
    <s v="Técnico"/>
    <s v="I + D"/>
    <s v="Impresoras"/>
    <n v="1038163"/>
    <x v="78"/>
    <d v="1960-06-22T00:00:00"/>
  </r>
  <r>
    <n v="1368"/>
    <s v="Wu"/>
    <s v="Tammy"/>
    <s v="Aux. Administrativo"/>
    <s v="Administración"/>
    <s v="Fax"/>
    <n v="986523"/>
    <x v="79"/>
    <d v="1959-05-08T00:00:00"/>
  </r>
  <r>
    <n v="1815"/>
    <s v="Fein"/>
    <s v="Caroline"/>
    <s v="Director Ingeniero"/>
    <s v="Ingeniería"/>
    <s v="Copiadoras"/>
    <n v="2128046"/>
    <x v="80"/>
    <d v="1959-08-28T00:00:00"/>
  </r>
  <r>
    <n v="1369"/>
    <s v="Barth"/>
    <s v="Sandra"/>
    <s v="Investigador Jefe"/>
    <s v="I + D"/>
    <s v="Fax"/>
    <n v="1732694"/>
    <x v="81"/>
    <d v="1959-05-19T00:00:00"/>
  </r>
  <r>
    <n v="1370"/>
    <s v="Townes"/>
    <s v="Everett"/>
    <s v="Investigador"/>
    <s v="I + D"/>
    <s v="Impresoras"/>
    <n v="1610559"/>
    <x v="82"/>
    <d v="1959-05-23T00:00:00"/>
  </r>
  <r>
    <n v="1908"/>
    <s v="Zostoc"/>
    <s v="Melissa"/>
    <s v="Director Unidad"/>
    <s v="Administración"/>
    <s v="Fax"/>
    <n v="2184588"/>
    <x v="83"/>
    <d v="1958-09-21T00:00:00"/>
  </r>
  <r>
    <n v="1428"/>
    <s v="Ferngood"/>
    <s v="Jules"/>
    <s v="Ing. Técnico"/>
    <s v="Ingeniería"/>
    <s v="Impresoras"/>
    <n v="1611634"/>
    <x v="84"/>
    <d v="1958-03-23T00:00:00"/>
  </r>
  <r>
    <n v="1352"/>
    <s v="Ygarre"/>
    <s v="Lisa"/>
    <s v="Aux. Técnico"/>
    <s v="Ingeniería"/>
    <s v="Impresoras"/>
    <n v="932032"/>
    <x v="85"/>
    <d v="1958-07-22T00:00:00"/>
  </r>
  <r>
    <n v="1353"/>
    <s v="Hardy"/>
    <s v="Bill"/>
    <s v="Investigador Jefe"/>
    <s v="I + D"/>
    <s v="Impresoras"/>
    <n v="1783656"/>
    <x v="86"/>
    <d v="1958-08-02T00:00:00"/>
  </r>
  <r>
    <n v="1427"/>
    <s v="Price"/>
    <s v="David"/>
    <s v="Investigador Jefe"/>
    <s v="I + D"/>
    <s v="Copiadoras"/>
    <n v="1783656"/>
    <x v="87"/>
    <d v="1958-03-19T00:00:00"/>
  </r>
  <r>
    <n v="1291"/>
    <s v="Constance"/>
    <s v="Burt"/>
    <s v="Aux. Administrativo"/>
    <s v="Administración"/>
    <s v="Impresoras"/>
    <n v="1073569"/>
    <x v="88"/>
    <d v="1956-04-14T00:00:00"/>
  </r>
  <r>
    <n v="1292"/>
    <s v="Seidel"/>
    <s v="Matt"/>
    <s v="Representante"/>
    <s v="Mercado"/>
    <s v="Impresoras"/>
    <n v="1540191"/>
    <x v="89"/>
    <d v="1956-04-18T00:00:00"/>
  </r>
  <r>
    <n v="1725"/>
    <s v="Hodge"/>
    <s v="Alex"/>
    <s v="Director Unidad"/>
    <s v="Administración"/>
    <s v="Impresoras"/>
    <n v="2371838"/>
    <x v="90"/>
    <d v="1955-05-26T00:00:00"/>
  </r>
  <r>
    <n v="1302"/>
    <s v="Berg"/>
    <s v="Bobby"/>
    <s v="Director Ingeniero"/>
    <s v="Ingeniería"/>
    <s v="Fax"/>
    <n v="2378404"/>
    <x v="91"/>
    <d v="1955-07-06T00:00:00"/>
  </r>
  <r>
    <n v="1301"/>
    <s v="Sofer"/>
    <s v="Ariel"/>
    <s v="Ing. Técnico"/>
    <s v="Ingeniería"/>
    <s v="Impresoras"/>
    <n v="1749774"/>
    <x v="92"/>
    <d v="1955-09-28T00:00:00"/>
  </r>
  <r>
    <n v="1154"/>
    <s v="Solomon"/>
    <s v="Ari"/>
    <s v="Ing. Software"/>
    <s v="Ingeniería"/>
    <s v="Copiadoras"/>
    <n v="1685319"/>
    <x v="93"/>
    <d v="1955-11-07T00:00:00"/>
  </r>
  <r>
    <n v="1303"/>
    <s v="Lark"/>
    <s v="Donald"/>
    <s v="Ing. Software"/>
    <s v="Ingeniería"/>
    <s v="Impresoras"/>
    <n v="1685319"/>
    <x v="94"/>
    <d v="1955-07-10T00:00:00"/>
  </r>
  <r>
    <n v="1294"/>
    <s v="North"/>
    <s v="Robert"/>
    <s v="Ing. Mecánico"/>
    <s v="Ingeniería"/>
    <s v="Fax"/>
    <n v="1750729"/>
    <x v="95"/>
    <d v="1954-09-05T00:00:00"/>
  </r>
  <r>
    <n v="1293"/>
    <s v="Cronwith"/>
    <s v="Brent"/>
    <s v="Técnico"/>
    <s v="Ingeniería"/>
    <s v="Impresoras"/>
    <n v="1226920"/>
    <x v="96"/>
    <d v="1954-08-25T00:00:00"/>
  </r>
  <r>
    <n v="1725"/>
    <s v="Farley"/>
    <s v="Sam"/>
    <s v="Director Unidad"/>
    <s v="Mercado"/>
    <s v="Copiadoras"/>
    <n v="2912890"/>
    <x v="97"/>
    <d v="1954-06-02T00:00:00"/>
  </r>
  <r>
    <n v="1724"/>
    <s v="Sammler"/>
    <s v="Mark"/>
    <s v="Respon. Producto"/>
    <s v="Mercado"/>
    <s v="Impresoras"/>
    <n v="1754473"/>
    <x v="98"/>
    <d v="1954-05-22T00:00:00"/>
  </r>
  <r>
    <n v="1080"/>
    <s v="Foss"/>
    <s v="Felix"/>
    <s v="Investigador"/>
    <s v="I + D"/>
    <s v="Impresoras"/>
    <n v="1942145"/>
    <x v="99"/>
    <d v="1952-12-06T00:00:00"/>
  </r>
  <r>
    <n v="1968"/>
    <s v="Larssen"/>
    <s v="Erika"/>
    <s v="Office Manager"/>
    <s v="Administración"/>
    <s v="Impresoras"/>
    <n v="1974646"/>
    <x v="100"/>
    <d v="1951-09-28T00:00:00"/>
  </r>
  <r>
    <n v="1950"/>
    <s v="Smith"/>
    <s v="Rich"/>
    <s v="Group Mgr."/>
    <s v="Mercado"/>
    <s v="Fax"/>
    <n v="3136959"/>
    <x v="101"/>
    <d v="1951-03-09T00:00:00"/>
  </r>
  <r>
    <n v="1949"/>
    <s v="Sampson"/>
    <s v="Carla"/>
    <s v="Respon. Producto"/>
    <s v="Mercado"/>
    <s v="Copiadoras"/>
    <n v="1889433"/>
    <x v="102"/>
    <d v="1951-02-26T00:00:00"/>
  </r>
  <r>
    <n v="1967"/>
    <s v="Cortlandt"/>
    <s v="Charles"/>
    <s v="Representante"/>
    <s v="Mercado"/>
    <s v="Copiadoras"/>
    <n v="1748325"/>
    <x v="103"/>
    <d v="1951-09-17T00:00:00"/>
  </r>
  <r>
    <n v="1969"/>
    <s v="West"/>
    <s v="Cara"/>
    <s v="Representante"/>
    <s v="Mercado"/>
    <s v="Impresoras"/>
    <n v="1748325"/>
    <x v="104"/>
    <d v="1951-10-02T00:00:00"/>
  </r>
  <r>
    <n v="1932"/>
    <s v="McGuire"/>
    <s v="Ellen"/>
    <s v="Contable"/>
    <s v="Contabilidad"/>
    <s v="Fax"/>
    <n v="1435579"/>
    <x v="105"/>
    <d v="1949-06-08T00:00:00"/>
  </r>
  <r>
    <n v="1933"/>
    <s v="Johnson"/>
    <s v="Miguel"/>
    <s v="Ing. Técnico"/>
    <s v="Ingeniería"/>
    <s v="Fax"/>
    <n v="2026054"/>
    <x v="106"/>
    <d v="1949-06-12T00:00:00"/>
  </r>
  <r>
    <n v="1354"/>
    <s v="Beech"/>
    <s v="Susan"/>
    <s v="Ing. Técnico"/>
    <s v="Ingeniería"/>
    <s v="Copiadoras"/>
    <n v="2072101"/>
    <x v="107"/>
    <d v="1948-08-06T00:00:00"/>
  </r>
  <r>
    <n v="1962"/>
    <s v="Wolf"/>
    <s v="Hilda"/>
    <s v="Representante"/>
    <s v="Mercado"/>
    <s v="Impresoras"/>
    <n v="1998086"/>
    <x v="108"/>
    <d v="1945-04-06T00:00:00"/>
  </r>
  <r>
    <n v="1076"/>
    <s v="McKormick"/>
    <s v="Brad"/>
    <s v="Ingeniero Jefe"/>
    <s v="Ingeniería"/>
    <s v="Copiadoras"/>
    <n v="3172590"/>
    <x v="109"/>
    <d v="1940-09-08T00:00:00"/>
  </r>
  <r>
    <n v="1696"/>
    <s v="Abdul"/>
    <s v="Cathy"/>
    <s v="Ing. Mecánico"/>
    <s v="Ingeniería"/>
    <s v="Copiadoras"/>
    <n v="2379196"/>
    <x v="110"/>
    <d v="1940-01-16T00:00:00"/>
  </r>
  <r>
    <n v="1056"/>
    <s v="Gonzales"/>
    <s v="Joe"/>
    <s v="Director Unidad"/>
    <s v="Administración"/>
    <s v="Copiadoras"/>
    <n v="3495340"/>
    <x v="111"/>
    <d v="1937-08-24T00:0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2"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K110:L128" firstHeaderRow="1" firstDataRow="1" firstDataCol="1"/>
  <pivotFields count="11">
    <pivotField showAll="0"/>
    <pivotField showAll="0"/>
    <pivotField showAll="0"/>
    <pivotField showAll="0"/>
    <pivotField showAll="0"/>
    <pivotField showAll="0"/>
    <pivotField dataField="1" numFmtId="3" showAll="0"/>
    <pivotField axis="axisRow" numFmtId="15" showAll="0">
      <items count="15">
        <item x="0"/>
        <item x="1"/>
        <item x="2"/>
        <item x="3"/>
        <item x="4"/>
        <item x="5"/>
        <item x="6"/>
        <item x="7"/>
        <item x="8"/>
        <item x="9"/>
        <item x="10"/>
        <item x="11"/>
        <item x="12"/>
        <item x="13"/>
        <item t="default"/>
      </items>
    </pivotField>
    <pivotField numFmtId="15" showAll="0"/>
    <pivotField axis="axisRow" showAll="0" defaultSubtotal="0">
      <items count="6">
        <item sd="0" x="0"/>
        <item sd="0" x="1"/>
        <item sd="0" x="2"/>
        <item sd="0" x="3"/>
        <item sd="0" x="4"/>
        <item sd="0" x="5"/>
      </items>
    </pivotField>
    <pivotField axis="axisRow" showAll="0" defaultSubtotal="0">
      <items count="19">
        <item sd="0" x="0"/>
        <item sd="0" x="1"/>
        <item sd="0" x="2"/>
        <item sd="0" x="3"/>
        <item sd="0" x="4"/>
        <item sd="0" x="5"/>
        <item sd="0" x="6"/>
        <item sd="0" x="7"/>
        <item sd="0" x="8"/>
        <item sd="0" x="9"/>
        <item sd="0" x="10"/>
        <item sd="0" x="11"/>
        <item sd="0" x="12"/>
        <item sd="0" x="13"/>
        <item sd="0" x="14"/>
        <item sd="0" x="15"/>
        <item sd="0" x="16"/>
        <item sd="0" x="17"/>
        <item sd="0" x="18"/>
      </items>
    </pivotField>
  </pivotFields>
  <rowFields count="3">
    <field x="10"/>
    <field x="9"/>
    <field x="7"/>
  </rowFields>
  <rowItems count="18">
    <i>
      <x v="1"/>
    </i>
    <i>
      <x v="2"/>
    </i>
    <i>
      <x v="3"/>
    </i>
    <i>
      <x v="4"/>
    </i>
    <i>
      <x v="5"/>
    </i>
    <i>
      <x v="6"/>
    </i>
    <i>
      <x v="7"/>
    </i>
    <i>
      <x v="8"/>
    </i>
    <i>
      <x v="9"/>
    </i>
    <i>
      <x v="10"/>
    </i>
    <i>
      <x v="11"/>
    </i>
    <i>
      <x v="12"/>
    </i>
    <i>
      <x v="13"/>
    </i>
    <i>
      <x v="14"/>
    </i>
    <i>
      <x v="15"/>
    </i>
    <i>
      <x v="16"/>
    </i>
    <i>
      <x v="17"/>
    </i>
    <i t="grand">
      <x/>
    </i>
  </rowItems>
  <colItems count="1">
    <i/>
  </colItems>
  <dataFields count="1">
    <dataField name="Suma de Salario" fld="6"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15"/>
  <sheetViews>
    <sheetView workbookViewId="0">
      <selection activeCell="B10" sqref="B10"/>
    </sheetView>
  </sheetViews>
  <sheetFormatPr baseColWidth="10" defaultRowHeight="15" x14ac:dyDescent="0.25"/>
  <sheetData>
    <row r="3" spans="2:9" ht="23.25" x14ac:dyDescent="0.35">
      <c r="B3" s="21" t="s">
        <v>135</v>
      </c>
    </row>
    <row r="5" spans="2:9" x14ac:dyDescent="0.25">
      <c r="B5" s="43" t="s">
        <v>136</v>
      </c>
      <c r="C5" s="43"/>
      <c r="D5" s="43"/>
      <c r="E5" s="43"/>
      <c r="F5" s="43"/>
      <c r="G5" s="43"/>
      <c r="H5" s="43"/>
      <c r="I5" s="43"/>
    </row>
    <row r="6" spans="2:9" x14ac:dyDescent="0.25">
      <c r="B6" s="43"/>
      <c r="C6" s="43"/>
      <c r="D6" s="43"/>
      <c r="E6" s="43"/>
      <c r="F6" s="43"/>
      <c r="G6" s="43"/>
      <c r="H6" s="43"/>
      <c r="I6" s="43"/>
    </row>
    <row r="7" spans="2:9" x14ac:dyDescent="0.25">
      <c r="B7" s="43"/>
      <c r="C7" s="43"/>
      <c r="D7" s="43"/>
      <c r="E7" s="43"/>
      <c r="F7" s="43"/>
      <c r="G7" s="43"/>
      <c r="H7" s="43"/>
      <c r="I7" s="43"/>
    </row>
    <row r="8" spans="2:9" x14ac:dyDescent="0.25">
      <c r="B8" s="43"/>
      <c r="C8" s="43"/>
      <c r="D8" s="43"/>
      <c r="E8" s="43"/>
      <c r="F8" s="43"/>
      <c r="G8" s="43"/>
      <c r="H8" s="43"/>
      <c r="I8" s="43"/>
    </row>
    <row r="12" spans="2:9" x14ac:dyDescent="0.25">
      <c r="B12" t="s">
        <v>217</v>
      </c>
    </row>
    <row r="13" spans="2:9" x14ac:dyDescent="0.25">
      <c r="B13" t="s">
        <v>218</v>
      </c>
    </row>
    <row r="14" spans="2:9" x14ac:dyDescent="0.25">
      <c r="B14" t="s">
        <v>219</v>
      </c>
      <c r="C14" t="s">
        <v>137</v>
      </c>
    </row>
    <row r="15" spans="2:9" x14ac:dyDescent="0.25">
      <c r="B15" t="s">
        <v>220</v>
      </c>
    </row>
  </sheetData>
  <mergeCells count="1">
    <mergeCell ref="B5:I8"/>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workbookViewId="0">
      <selection activeCell="A2" sqref="A2"/>
    </sheetView>
  </sheetViews>
  <sheetFormatPr baseColWidth="10" defaultRowHeight="15" x14ac:dyDescent="0.25"/>
  <cols>
    <col min="1" max="1" width="21.28515625" bestFit="1" customWidth="1"/>
    <col min="2" max="2" width="22.42578125" customWidth="1"/>
    <col min="3" max="3" width="8.140625" customWidth="1"/>
    <col min="4" max="4" width="12.5703125" bestFit="1" customWidth="1"/>
  </cols>
  <sheetData>
    <row r="1" spans="1:10" x14ac:dyDescent="0.25">
      <c r="A1" t="s">
        <v>495</v>
      </c>
    </row>
    <row r="2" spans="1:10" x14ac:dyDescent="0.25">
      <c r="A2" t="s">
        <v>150</v>
      </c>
      <c r="C2" t="s">
        <v>145</v>
      </c>
      <c r="E2" t="s">
        <v>151</v>
      </c>
      <c r="H2" t="s">
        <v>152</v>
      </c>
      <c r="J2" t="s">
        <v>153</v>
      </c>
    </row>
    <row r="3" spans="1:10" x14ac:dyDescent="0.25">
      <c r="J3" t="s">
        <v>154</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8" sqref="C8"/>
    </sheetView>
  </sheetViews>
  <sheetFormatPr baseColWidth="10" defaultRowHeight="15" x14ac:dyDescent="0.25"/>
  <cols>
    <col min="1" max="1" width="21.28515625" bestFit="1" customWidth="1"/>
    <col min="2" max="2" width="22.42578125" customWidth="1"/>
    <col min="3" max="3" width="12.5703125" customWidth="1"/>
    <col min="4" max="4" width="12.5703125" bestFit="1" customWidth="1"/>
  </cols>
  <sheetData>
    <row r="1" spans="1:1" x14ac:dyDescent="0.25">
      <c r="A1" t="s">
        <v>155</v>
      </c>
    </row>
    <row r="2" spans="1:1" x14ac:dyDescent="0.25">
      <c r="A2" t="s">
        <v>156</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5" sqref="B5"/>
    </sheetView>
  </sheetViews>
  <sheetFormatPr baseColWidth="10" defaultRowHeight="15" x14ac:dyDescent="0.25"/>
  <cols>
    <col min="1" max="1" width="22.7109375" customWidth="1"/>
    <col min="2" max="2" width="22.42578125" customWidth="1"/>
    <col min="3" max="3" width="5" customWidth="1"/>
    <col min="4" max="4" width="12.5703125" bestFit="1" customWidth="1"/>
  </cols>
  <sheetData>
    <row r="1" spans="1:1" x14ac:dyDescent="0.25">
      <c r="A1" t="s">
        <v>157</v>
      </c>
    </row>
    <row r="2" spans="1:1" x14ac:dyDescent="0.25">
      <c r="A2" t="s">
        <v>158</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activeCell="E6" sqref="E6"/>
    </sheetView>
  </sheetViews>
  <sheetFormatPr baseColWidth="10" defaultRowHeight="15" x14ac:dyDescent="0.25"/>
  <cols>
    <col min="1" max="1" width="17.5703125" customWidth="1"/>
    <col min="2" max="2" width="22.42578125" customWidth="1"/>
    <col min="3" max="3" width="22.28515625" customWidth="1"/>
    <col min="4" max="4" width="21.28515625" customWidth="1"/>
    <col min="5" max="5" width="19.42578125" customWidth="1"/>
    <col min="6" max="6" width="21.28515625" customWidth="1"/>
    <col min="7" max="7" width="22.28515625" customWidth="1"/>
    <col min="8" max="8" width="21.28515625" customWidth="1"/>
    <col min="9" max="9" width="22.28515625" customWidth="1"/>
    <col min="10" max="10" width="21.28515625" bestFit="1" customWidth="1"/>
    <col min="11" max="11" width="22.28515625" customWidth="1"/>
    <col min="12" max="12" width="21.28515625" customWidth="1"/>
    <col min="13" max="13" width="22.28515625" customWidth="1"/>
    <col min="14" max="14" width="21.28515625" bestFit="1" customWidth="1"/>
    <col min="15" max="15" width="22.28515625" bestFit="1" customWidth="1"/>
    <col min="16" max="16" width="21.28515625" bestFit="1" customWidth="1"/>
    <col min="17" max="17" width="22.28515625" bestFit="1" customWidth="1"/>
    <col min="18" max="18" width="21.28515625" bestFit="1" customWidth="1"/>
    <col min="19" max="19" width="22.28515625" bestFit="1" customWidth="1"/>
    <col min="20" max="20" width="21.28515625" bestFit="1" customWidth="1"/>
    <col min="21" max="21" width="22.28515625" bestFit="1" customWidth="1"/>
    <col min="22" max="22" width="21.28515625" bestFit="1" customWidth="1"/>
    <col min="23" max="23" width="22.28515625" bestFit="1" customWidth="1"/>
    <col min="24" max="24" width="21.28515625" bestFit="1" customWidth="1"/>
    <col min="25" max="25" width="22.28515625" bestFit="1" customWidth="1"/>
    <col min="26" max="26" width="26.140625" bestFit="1" customWidth="1"/>
    <col min="27" max="27" width="27.28515625" bestFit="1" customWidth="1"/>
  </cols>
  <sheetData>
    <row r="1" spans="1:6" x14ac:dyDescent="0.25">
      <c r="A1" t="s">
        <v>159</v>
      </c>
    </row>
    <row r="2" spans="1:6" x14ac:dyDescent="0.25">
      <c r="A2" t="s">
        <v>151</v>
      </c>
      <c r="C2" t="s">
        <v>152</v>
      </c>
      <c r="D2" t="s">
        <v>160</v>
      </c>
      <c r="E2" t="s">
        <v>161</v>
      </c>
      <c r="F2" t="s">
        <v>162</v>
      </c>
    </row>
    <row r="4" spans="1:6" x14ac:dyDescent="0.25">
      <c r="A4" t="s">
        <v>163</v>
      </c>
    </row>
    <row r="11" spans="1:6" x14ac:dyDescent="0.25">
      <c r="C11" s="32"/>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
  <sheetViews>
    <sheetView workbookViewId="0"/>
  </sheetViews>
  <sheetFormatPr baseColWidth="10" defaultRowHeight="15" x14ac:dyDescent="0.25"/>
  <cols>
    <col min="1" max="1" width="17.5703125" bestFit="1" customWidth="1"/>
    <col min="2" max="2" width="21.28515625" bestFit="1" customWidth="1"/>
  </cols>
  <sheetData>
    <row r="1" spans="1:8" x14ac:dyDescent="0.25">
      <c r="A1" t="s">
        <v>164</v>
      </c>
      <c r="D1" t="s">
        <v>165</v>
      </c>
      <c r="F1" t="s">
        <v>166</v>
      </c>
      <c r="H1" t="s">
        <v>167</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
  <sheetViews>
    <sheetView workbookViewId="0">
      <selection activeCell="G9" sqref="G9"/>
    </sheetView>
  </sheetViews>
  <sheetFormatPr baseColWidth="10" defaultRowHeight="15" x14ac:dyDescent="0.25"/>
  <cols>
    <col min="1" max="1" width="16" customWidth="1"/>
    <col min="2" max="2" width="12.140625" bestFit="1" customWidth="1"/>
  </cols>
  <sheetData>
    <row r="1" spans="1:8" x14ac:dyDescent="0.25">
      <c r="A1" t="s">
        <v>168</v>
      </c>
      <c r="F1" t="s">
        <v>145</v>
      </c>
      <c r="H1" t="s">
        <v>167</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
  <sheetViews>
    <sheetView workbookViewId="0">
      <selection activeCell="G8" sqref="G8"/>
    </sheetView>
  </sheetViews>
  <sheetFormatPr baseColWidth="10" defaultRowHeight="15" x14ac:dyDescent="0.25"/>
  <cols>
    <col min="1" max="1" width="21.28515625" bestFit="1" customWidth="1"/>
    <col min="2" max="2" width="22.42578125" customWidth="1"/>
    <col min="3" max="9" width="10" customWidth="1"/>
    <col min="11" max="11" width="10" customWidth="1"/>
    <col min="12" max="12" width="11" customWidth="1"/>
    <col min="13" max="13" width="10.140625" customWidth="1"/>
    <col min="14" max="14" width="12.5703125" bestFit="1" customWidth="1"/>
  </cols>
  <sheetData>
    <row r="1" spans="1:8" x14ac:dyDescent="0.25">
      <c r="A1" t="s">
        <v>169</v>
      </c>
      <c r="C1" t="s">
        <v>166</v>
      </c>
      <c r="E1" t="s">
        <v>170</v>
      </c>
      <c r="H1" t="s">
        <v>171</v>
      </c>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workbookViewId="0">
      <selection activeCell="F12" sqref="F12"/>
    </sheetView>
  </sheetViews>
  <sheetFormatPr baseColWidth="10" defaultRowHeight="15" x14ac:dyDescent="0.25"/>
  <cols>
    <col min="1" max="1" width="17.5703125" bestFit="1" customWidth="1"/>
    <col min="2" max="2" width="21.28515625" bestFit="1" customWidth="1"/>
  </cols>
  <sheetData>
    <row r="1" spans="1:5" x14ac:dyDescent="0.25">
      <c r="A1" t="s">
        <v>172</v>
      </c>
      <c r="E1" t="s">
        <v>173</v>
      </c>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
  <sheetViews>
    <sheetView workbookViewId="0">
      <selection activeCell="F10" sqref="F10"/>
    </sheetView>
  </sheetViews>
  <sheetFormatPr baseColWidth="10" defaultRowHeight="15" x14ac:dyDescent="0.25"/>
  <sheetData>
    <row r="1" spans="1:7" x14ac:dyDescent="0.25">
      <c r="A1" t="s">
        <v>174</v>
      </c>
    </row>
    <row r="2" spans="1:7" x14ac:dyDescent="0.25">
      <c r="A2" t="s">
        <v>175</v>
      </c>
      <c r="C2" t="s">
        <v>176</v>
      </c>
      <c r="D2" t="s">
        <v>177</v>
      </c>
      <c r="E2" t="s">
        <v>178</v>
      </c>
      <c r="G2" t="s">
        <v>179</v>
      </c>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workbookViewId="0">
      <selection activeCell="E12" sqref="E12"/>
    </sheetView>
  </sheetViews>
  <sheetFormatPr baseColWidth="10" defaultRowHeight="15" x14ac:dyDescent="0.25"/>
  <cols>
    <col min="1" max="1" width="17.5703125" bestFit="1" customWidth="1"/>
    <col min="2" max="2" width="14.5703125" customWidth="1"/>
    <col min="3" max="3" width="13.28515625" customWidth="1"/>
    <col min="4" max="4" width="4.140625" customWidth="1"/>
  </cols>
  <sheetData>
    <row r="1" spans="1:11" x14ac:dyDescent="0.25">
      <c r="A1" t="s">
        <v>180</v>
      </c>
      <c r="D1">
        <v>1</v>
      </c>
      <c r="E1" t="s">
        <v>181</v>
      </c>
      <c r="G1" t="s">
        <v>176</v>
      </c>
      <c r="H1" t="s">
        <v>182</v>
      </c>
      <c r="K1" t="s">
        <v>183</v>
      </c>
    </row>
    <row r="2" spans="1:11" x14ac:dyDescent="0.25">
      <c r="D2">
        <v>2</v>
      </c>
      <c r="E2" t="s">
        <v>184</v>
      </c>
      <c r="G2" t="s">
        <v>185</v>
      </c>
      <c r="I2" t="s">
        <v>186</v>
      </c>
      <c r="J2" t="s">
        <v>187</v>
      </c>
    </row>
    <row r="3" spans="1:11" x14ac:dyDescent="0.25">
      <c r="D3">
        <v>3</v>
      </c>
      <c r="E3" t="s">
        <v>188</v>
      </c>
      <c r="H3" t="s">
        <v>189</v>
      </c>
      <c r="J3" t="s">
        <v>190</v>
      </c>
    </row>
    <row r="4" spans="1:11" x14ac:dyDescent="0.25">
      <c r="E4" t="s">
        <v>191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
  <sheetViews>
    <sheetView workbookViewId="0">
      <selection activeCell="D24" sqref="D24"/>
    </sheetView>
  </sheetViews>
  <sheetFormatPr baseColWidth="10" defaultRowHeight="15" x14ac:dyDescent="0.25"/>
  <cols>
    <col min="2" max="2" width="17.5703125" customWidth="1"/>
    <col min="3" max="3" width="22.42578125" customWidth="1"/>
    <col min="4" max="4" width="12.5703125" bestFit="1" customWidth="1"/>
    <col min="5" max="5" width="14.140625" customWidth="1"/>
    <col min="6" max="6" width="12.5703125" bestFit="1" customWidth="1"/>
  </cols>
  <sheetData>
    <row r="2" spans="2:9" ht="23.25" x14ac:dyDescent="0.35">
      <c r="B2" s="44" t="s">
        <v>0</v>
      </c>
      <c r="C2" s="44"/>
      <c r="D2" s="44"/>
      <c r="E2" s="44"/>
      <c r="F2" s="44"/>
      <c r="G2" s="44"/>
      <c r="H2" s="44"/>
      <c r="I2" s="44"/>
    </row>
  </sheetData>
  <mergeCells count="1">
    <mergeCell ref="B2:I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workbookViewId="0">
      <selection activeCell="F12" sqref="F12"/>
    </sheetView>
  </sheetViews>
  <sheetFormatPr baseColWidth="10" defaultRowHeight="15" x14ac:dyDescent="0.25"/>
  <cols>
    <col min="1" max="1" width="17.5703125" bestFit="1" customWidth="1"/>
    <col min="2" max="2" width="22.5703125" customWidth="1"/>
    <col min="3" max="3" width="16.85546875" customWidth="1"/>
    <col min="4" max="4" width="5.7109375" customWidth="1"/>
  </cols>
  <sheetData>
    <row r="1" spans="1:12" x14ac:dyDescent="0.25">
      <c r="A1" t="s">
        <v>192</v>
      </c>
      <c r="C1">
        <v>1</v>
      </c>
      <c r="D1" t="s">
        <v>193</v>
      </c>
      <c r="F1" t="s">
        <v>176</v>
      </c>
      <c r="G1" t="s">
        <v>194</v>
      </c>
      <c r="I1" t="s">
        <v>195</v>
      </c>
      <c r="L1" t="s">
        <v>196</v>
      </c>
    </row>
    <row r="2" spans="1:12" x14ac:dyDescent="0.25">
      <c r="C2">
        <v>2</v>
      </c>
      <c r="D2" t="s">
        <v>492</v>
      </c>
      <c r="G2" t="s">
        <v>197</v>
      </c>
      <c r="K2" t="s">
        <v>198</v>
      </c>
    </row>
    <row r="3" spans="1:12" x14ac:dyDescent="0.25">
      <c r="B3" s="42" t="s">
        <v>199</v>
      </c>
      <c r="C3" s="42"/>
      <c r="D3" t="s">
        <v>176</v>
      </c>
      <c r="E3" t="s">
        <v>194</v>
      </c>
      <c r="G3" t="s">
        <v>195</v>
      </c>
    </row>
    <row r="4" spans="1:12" x14ac:dyDescent="0.25">
      <c r="G4" t="s">
        <v>200</v>
      </c>
    </row>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
  <sheetViews>
    <sheetView workbookViewId="0">
      <selection activeCell="G12" sqref="G12"/>
    </sheetView>
  </sheetViews>
  <sheetFormatPr baseColWidth="10" defaultRowHeight="15" x14ac:dyDescent="0.25"/>
  <cols>
    <col min="1" max="1" width="21.28515625" bestFit="1" customWidth="1"/>
    <col min="2" max="2" width="22.42578125" customWidth="1"/>
    <col min="3" max="3" width="10" customWidth="1"/>
    <col min="4" max="4" width="14.85546875" bestFit="1" customWidth="1"/>
  </cols>
  <sheetData>
    <row r="1" spans="1:12" x14ac:dyDescent="0.25">
      <c r="A1" t="s">
        <v>201</v>
      </c>
      <c r="C1">
        <v>1</v>
      </c>
      <c r="D1" t="s">
        <v>202</v>
      </c>
      <c r="I1" t="s">
        <v>203</v>
      </c>
      <c r="K1" t="s">
        <v>204</v>
      </c>
      <c r="L1" t="s">
        <v>205</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8"/>
  <sheetViews>
    <sheetView workbookViewId="0">
      <selection sqref="A1:N1"/>
    </sheetView>
  </sheetViews>
  <sheetFormatPr baseColWidth="10" defaultRowHeight="15" x14ac:dyDescent="0.25"/>
  <cols>
    <col min="11" max="11" width="17.5703125" customWidth="1"/>
    <col min="12" max="12" width="15" bestFit="1" customWidth="1"/>
  </cols>
  <sheetData>
    <row r="1" spans="1:12" x14ac:dyDescent="0.25">
      <c r="A1" t="s">
        <v>206</v>
      </c>
      <c r="E1">
        <v>1</v>
      </c>
      <c r="F1" t="s">
        <v>207</v>
      </c>
      <c r="I1" t="s">
        <v>176</v>
      </c>
      <c r="J1" t="s">
        <v>208</v>
      </c>
      <c r="L1" t="s">
        <v>209</v>
      </c>
    </row>
    <row r="2" spans="1:12" x14ac:dyDescent="0.25">
      <c r="E2">
        <v>2</v>
      </c>
    </row>
    <row r="3" spans="1:12" x14ac:dyDescent="0.25">
      <c r="A3" s="31" t="s">
        <v>210</v>
      </c>
      <c r="B3" s="31" t="s">
        <v>211</v>
      </c>
    </row>
    <row r="5" spans="1:12" ht="15.75" x14ac:dyDescent="0.25">
      <c r="A5" s="46" t="s">
        <v>224</v>
      </c>
      <c r="B5" s="46"/>
      <c r="C5" s="46"/>
      <c r="D5" s="46"/>
      <c r="E5" s="46"/>
      <c r="F5" s="46"/>
      <c r="G5" s="46"/>
      <c r="H5" s="46"/>
      <c r="I5" s="46"/>
    </row>
    <row r="6" spans="1:12" x14ac:dyDescent="0.25">
      <c r="A6" s="47">
        <f ca="1">TODAY()</f>
        <v>43414</v>
      </c>
      <c r="B6" s="47"/>
      <c r="C6" s="47"/>
      <c r="D6" s="47"/>
      <c r="E6" s="47"/>
      <c r="F6" s="47"/>
      <c r="G6" s="47"/>
      <c r="H6" s="47"/>
      <c r="I6" s="47"/>
    </row>
    <row r="8" spans="1:12" x14ac:dyDescent="0.25">
      <c r="A8" s="34" t="s">
        <v>225</v>
      </c>
      <c r="B8" s="34" t="s">
        <v>226</v>
      </c>
      <c r="C8" s="34" t="s">
        <v>227</v>
      </c>
      <c r="D8" s="34" t="s">
        <v>228</v>
      </c>
      <c r="E8" s="34" t="s">
        <v>229</v>
      </c>
      <c r="F8" s="34" t="s">
        <v>230</v>
      </c>
      <c r="G8" s="35" t="s">
        <v>231</v>
      </c>
      <c r="H8" s="36" t="s">
        <v>232</v>
      </c>
      <c r="I8" s="34" t="s">
        <v>233</v>
      </c>
    </row>
    <row r="9" spans="1:12" x14ac:dyDescent="0.25">
      <c r="A9" s="37">
        <v>1975</v>
      </c>
      <c r="B9" s="38" t="s">
        <v>234</v>
      </c>
      <c r="C9" s="38" t="s">
        <v>235</v>
      </c>
      <c r="D9" s="38" t="s">
        <v>236</v>
      </c>
      <c r="E9" s="38" t="s">
        <v>237</v>
      </c>
      <c r="F9" s="38" t="s">
        <v>238</v>
      </c>
      <c r="G9" s="39">
        <v>656638</v>
      </c>
      <c r="H9" s="40">
        <v>33365</v>
      </c>
      <c r="I9" s="40">
        <v>25839</v>
      </c>
    </row>
    <row r="10" spans="1:12" x14ac:dyDescent="0.25">
      <c r="A10" s="37">
        <v>1976</v>
      </c>
      <c r="B10" s="38" t="s">
        <v>239</v>
      </c>
      <c r="C10" s="38" t="s">
        <v>240</v>
      </c>
      <c r="D10" s="38" t="s">
        <v>241</v>
      </c>
      <c r="E10" s="38" t="s">
        <v>242</v>
      </c>
      <c r="F10" s="41" t="s">
        <v>243</v>
      </c>
      <c r="G10" s="39">
        <v>691076</v>
      </c>
      <c r="H10" s="40">
        <v>33357</v>
      </c>
      <c r="I10" s="40">
        <v>25850</v>
      </c>
    </row>
    <row r="11" spans="1:12" x14ac:dyDescent="0.25">
      <c r="A11" s="37">
        <v>1168</v>
      </c>
      <c r="B11" s="38" t="s">
        <v>244</v>
      </c>
      <c r="C11" s="38" t="s">
        <v>245</v>
      </c>
      <c r="D11" s="38" t="s">
        <v>241</v>
      </c>
      <c r="E11" s="38" t="s">
        <v>242</v>
      </c>
      <c r="F11" s="41" t="s">
        <v>246</v>
      </c>
      <c r="G11" s="39">
        <v>691076</v>
      </c>
      <c r="H11" s="40">
        <v>33338</v>
      </c>
      <c r="I11" s="40">
        <v>25757</v>
      </c>
    </row>
    <row r="12" spans="1:12" x14ac:dyDescent="0.25">
      <c r="A12" s="37">
        <v>1169</v>
      </c>
      <c r="B12" s="38" t="s">
        <v>247</v>
      </c>
      <c r="C12" s="38" t="s">
        <v>248</v>
      </c>
      <c r="D12" s="38" t="s">
        <v>249</v>
      </c>
      <c r="E12" s="38" t="s">
        <v>242</v>
      </c>
      <c r="F12" s="41" t="s">
        <v>238</v>
      </c>
      <c r="G12" s="39">
        <v>1020061</v>
      </c>
      <c r="H12" s="40">
        <v>33890</v>
      </c>
      <c r="I12" s="40">
        <v>25761</v>
      </c>
    </row>
    <row r="13" spans="1:12" x14ac:dyDescent="0.25">
      <c r="A13" s="37">
        <v>1167</v>
      </c>
      <c r="B13" s="38" t="s">
        <v>250</v>
      </c>
      <c r="C13" s="38" t="s">
        <v>251</v>
      </c>
      <c r="D13" s="38" t="s">
        <v>252</v>
      </c>
      <c r="E13" s="38" t="s">
        <v>253</v>
      </c>
      <c r="F13" s="38" t="s">
        <v>238</v>
      </c>
      <c r="G13" s="39">
        <v>957416</v>
      </c>
      <c r="H13" s="40">
        <v>33346</v>
      </c>
      <c r="I13" s="40">
        <v>25746</v>
      </c>
    </row>
    <row r="14" spans="1:12" x14ac:dyDescent="0.25">
      <c r="A14" s="37">
        <v>1931</v>
      </c>
      <c r="B14" s="38" t="s">
        <v>254</v>
      </c>
      <c r="C14" s="38" t="s">
        <v>255</v>
      </c>
      <c r="D14" s="38" t="s">
        <v>256</v>
      </c>
      <c r="E14" s="38" t="s">
        <v>237</v>
      </c>
      <c r="F14" s="38" t="s">
        <v>238</v>
      </c>
      <c r="G14" s="39">
        <v>783043</v>
      </c>
      <c r="H14" s="40">
        <v>32679</v>
      </c>
      <c r="I14" s="40">
        <v>25351</v>
      </c>
    </row>
    <row r="15" spans="1:12" x14ac:dyDescent="0.25">
      <c r="A15" s="37">
        <v>1967</v>
      </c>
      <c r="B15" s="38" t="s">
        <v>257</v>
      </c>
      <c r="C15" s="38" t="s">
        <v>258</v>
      </c>
      <c r="D15" s="38" t="s">
        <v>259</v>
      </c>
      <c r="E15" s="38" t="s">
        <v>260</v>
      </c>
      <c r="F15" s="38" t="s">
        <v>238</v>
      </c>
      <c r="G15" s="39">
        <v>696369</v>
      </c>
      <c r="H15" s="40">
        <v>33551</v>
      </c>
      <c r="I15" s="40">
        <v>25338</v>
      </c>
    </row>
    <row r="16" spans="1:12" x14ac:dyDescent="0.25">
      <c r="A16" s="37">
        <v>1676</v>
      </c>
      <c r="B16" s="38" t="s">
        <v>261</v>
      </c>
      <c r="C16" s="38" t="s">
        <v>262</v>
      </c>
      <c r="D16" s="38" t="s">
        <v>259</v>
      </c>
      <c r="E16" s="38" t="s">
        <v>260</v>
      </c>
      <c r="F16" s="38" t="s">
        <v>238</v>
      </c>
      <c r="G16" s="39">
        <v>696369</v>
      </c>
      <c r="H16" s="40">
        <v>29877</v>
      </c>
      <c r="I16" s="40">
        <v>25458</v>
      </c>
    </row>
    <row r="17" spans="1:9" x14ac:dyDescent="0.25">
      <c r="A17" s="37">
        <v>1075</v>
      </c>
      <c r="B17" s="38" t="s">
        <v>263</v>
      </c>
      <c r="C17" s="38" t="s">
        <v>264</v>
      </c>
      <c r="D17" s="38" t="s">
        <v>265</v>
      </c>
      <c r="E17" s="38" t="s">
        <v>266</v>
      </c>
      <c r="F17" s="38" t="s">
        <v>243</v>
      </c>
      <c r="G17" s="39">
        <v>697183</v>
      </c>
      <c r="H17" s="40">
        <v>33823</v>
      </c>
      <c r="I17" s="40">
        <v>25443</v>
      </c>
    </row>
    <row r="18" spans="1:9" x14ac:dyDescent="0.25">
      <c r="A18" s="37">
        <v>1966</v>
      </c>
      <c r="B18" s="38" t="s">
        <v>267</v>
      </c>
      <c r="C18" s="38" t="s">
        <v>268</v>
      </c>
      <c r="D18" s="38" t="s">
        <v>265</v>
      </c>
      <c r="E18" s="38" t="s">
        <v>266</v>
      </c>
      <c r="F18" s="41" t="s">
        <v>246</v>
      </c>
      <c r="G18" s="39">
        <v>697183</v>
      </c>
      <c r="H18" s="40">
        <v>33559</v>
      </c>
      <c r="I18" s="40">
        <v>25327</v>
      </c>
    </row>
    <row r="19" spans="1:9" x14ac:dyDescent="0.25">
      <c r="A19" s="37">
        <v>1816</v>
      </c>
      <c r="B19" s="38" t="s">
        <v>269</v>
      </c>
      <c r="C19" s="38" t="s">
        <v>270</v>
      </c>
      <c r="D19" s="38" t="s">
        <v>249</v>
      </c>
      <c r="E19" s="38" t="s">
        <v>242</v>
      </c>
      <c r="F19" s="41" t="s">
        <v>246</v>
      </c>
      <c r="G19" s="39">
        <v>1064412</v>
      </c>
      <c r="H19" s="40">
        <v>33062</v>
      </c>
      <c r="I19" s="40">
        <v>25447</v>
      </c>
    </row>
    <row r="20" spans="1:9" x14ac:dyDescent="0.25">
      <c r="A20" s="37">
        <v>1814</v>
      </c>
      <c r="B20" s="38" t="s">
        <v>271</v>
      </c>
      <c r="C20" s="38" t="s">
        <v>272</v>
      </c>
      <c r="D20" s="38" t="s">
        <v>273</v>
      </c>
      <c r="E20" s="38" t="s">
        <v>242</v>
      </c>
      <c r="F20" s="41" t="s">
        <v>246</v>
      </c>
      <c r="G20" s="39">
        <v>639108</v>
      </c>
      <c r="H20" s="40">
        <v>32571</v>
      </c>
      <c r="I20" s="40">
        <v>25432</v>
      </c>
    </row>
    <row r="21" spans="1:9" x14ac:dyDescent="0.25">
      <c r="A21" s="37">
        <v>1968</v>
      </c>
      <c r="B21" s="38" t="s">
        <v>274</v>
      </c>
      <c r="C21" s="38" t="s">
        <v>275</v>
      </c>
      <c r="D21" s="38" t="s">
        <v>276</v>
      </c>
      <c r="E21" s="38" t="s">
        <v>253</v>
      </c>
      <c r="F21" s="38" t="s">
        <v>238</v>
      </c>
      <c r="G21" s="39">
        <v>1079676</v>
      </c>
      <c r="H21" s="40">
        <v>33970</v>
      </c>
      <c r="I21" s="40">
        <v>25342</v>
      </c>
    </row>
    <row r="22" spans="1:9" x14ac:dyDescent="0.25">
      <c r="A22" s="37">
        <v>1675</v>
      </c>
      <c r="B22" s="38" t="s">
        <v>277</v>
      </c>
      <c r="C22" s="38" t="s">
        <v>278</v>
      </c>
      <c r="D22" s="38" t="s">
        <v>252</v>
      </c>
      <c r="E22" s="38" t="s">
        <v>253</v>
      </c>
      <c r="F22" s="38" t="s">
        <v>238</v>
      </c>
      <c r="G22" s="39">
        <v>999043</v>
      </c>
      <c r="H22" s="40">
        <v>29885</v>
      </c>
      <c r="I22" s="40">
        <v>25447</v>
      </c>
    </row>
    <row r="23" spans="1:9" x14ac:dyDescent="0.25">
      <c r="A23" s="37">
        <v>1677</v>
      </c>
      <c r="B23" s="38" t="s">
        <v>279</v>
      </c>
      <c r="C23" s="38" t="s">
        <v>280</v>
      </c>
      <c r="D23" s="38" t="s">
        <v>281</v>
      </c>
      <c r="E23" s="38" t="s">
        <v>282</v>
      </c>
      <c r="F23" s="41" t="s">
        <v>246</v>
      </c>
      <c r="G23" s="39">
        <v>1136865</v>
      </c>
      <c r="H23" s="40">
        <v>32087</v>
      </c>
      <c r="I23" s="40">
        <v>25462</v>
      </c>
    </row>
    <row r="24" spans="1:9" x14ac:dyDescent="0.25">
      <c r="A24" s="37">
        <v>1793</v>
      </c>
      <c r="B24" s="38" t="s">
        <v>283</v>
      </c>
      <c r="C24" s="38" t="s">
        <v>284</v>
      </c>
      <c r="D24" s="38" t="s">
        <v>259</v>
      </c>
      <c r="E24" s="38" t="s">
        <v>260</v>
      </c>
      <c r="F24" s="41" t="s">
        <v>246</v>
      </c>
      <c r="G24" s="39">
        <v>725385</v>
      </c>
      <c r="H24" s="40">
        <v>33223</v>
      </c>
      <c r="I24" s="40">
        <v>25125</v>
      </c>
    </row>
    <row r="25" spans="1:9" x14ac:dyDescent="0.25">
      <c r="A25" s="37">
        <v>1792</v>
      </c>
      <c r="B25" s="38" t="s">
        <v>285</v>
      </c>
      <c r="C25" s="38" t="s">
        <v>286</v>
      </c>
      <c r="D25" s="38" t="s">
        <v>287</v>
      </c>
      <c r="E25" s="38" t="s">
        <v>266</v>
      </c>
      <c r="F25" s="38" t="s">
        <v>238</v>
      </c>
      <c r="G25" s="39">
        <v>865777</v>
      </c>
      <c r="H25" s="40">
        <v>33231</v>
      </c>
      <c r="I25" s="40">
        <v>25114</v>
      </c>
    </row>
    <row r="26" spans="1:9" x14ac:dyDescent="0.25">
      <c r="A26" s="37">
        <v>1794</v>
      </c>
      <c r="B26" s="38" t="s">
        <v>288</v>
      </c>
      <c r="C26" s="38" t="s">
        <v>289</v>
      </c>
      <c r="D26" s="38" t="s">
        <v>276</v>
      </c>
      <c r="E26" s="38" t="s">
        <v>253</v>
      </c>
      <c r="F26" s="38" t="s">
        <v>246</v>
      </c>
      <c r="G26" s="39">
        <v>1124662</v>
      </c>
      <c r="H26" s="40">
        <v>31034</v>
      </c>
      <c r="I26" s="40">
        <v>25129</v>
      </c>
    </row>
    <row r="27" spans="1:9" x14ac:dyDescent="0.25">
      <c r="A27" s="37">
        <v>1426</v>
      </c>
      <c r="B27" s="38" t="s">
        <v>290</v>
      </c>
      <c r="C27" s="38" t="s">
        <v>291</v>
      </c>
      <c r="D27" s="38" t="s">
        <v>252</v>
      </c>
      <c r="E27" s="38" t="s">
        <v>253</v>
      </c>
      <c r="F27" s="38" t="s">
        <v>246</v>
      </c>
      <c r="G27" s="39">
        <v>1040670</v>
      </c>
      <c r="H27" s="40">
        <v>28376</v>
      </c>
      <c r="I27" s="40">
        <v>24906</v>
      </c>
    </row>
    <row r="28" spans="1:9" x14ac:dyDescent="0.25">
      <c r="A28" s="37">
        <v>1530</v>
      </c>
      <c r="B28" s="38" t="s">
        <v>292</v>
      </c>
      <c r="C28" s="38" t="s">
        <v>293</v>
      </c>
      <c r="D28" s="38" t="s">
        <v>259</v>
      </c>
      <c r="E28" s="38" t="s">
        <v>260</v>
      </c>
      <c r="F28" s="38" t="s">
        <v>243</v>
      </c>
      <c r="G28" s="39">
        <v>754400</v>
      </c>
      <c r="H28" s="40">
        <v>33258</v>
      </c>
      <c r="I28" s="40">
        <v>24487</v>
      </c>
    </row>
    <row r="29" spans="1:9" x14ac:dyDescent="0.25">
      <c r="A29" s="37">
        <v>1054</v>
      </c>
      <c r="B29" s="38" t="s">
        <v>294</v>
      </c>
      <c r="C29" s="38" t="s">
        <v>295</v>
      </c>
      <c r="D29" s="38" t="s">
        <v>265</v>
      </c>
      <c r="E29" s="38" t="s">
        <v>266</v>
      </c>
      <c r="F29" s="38" t="s">
        <v>238</v>
      </c>
      <c r="G29" s="39">
        <v>755281</v>
      </c>
      <c r="H29" s="40">
        <v>33344</v>
      </c>
      <c r="I29" s="40">
        <v>24693</v>
      </c>
    </row>
    <row r="30" spans="1:9" x14ac:dyDescent="0.25">
      <c r="A30" s="37">
        <v>1977</v>
      </c>
      <c r="B30" s="38" t="s">
        <v>296</v>
      </c>
      <c r="C30" s="38" t="s">
        <v>297</v>
      </c>
      <c r="D30" s="38" t="s">
        <v>287</v>
      </c>
      <c r="E30" s="38" t="s">
        <v>266</v>
      </c>
      <c r="F30" s="38" t="s">
        <v>238</v>
      </c>
      <c r="G30" s="39">
        <v>900408</v>
      </c>
      <c r="H30" s="40">
        <v>29385</v>
      </c>
      <c r="I30" s="40">
        <v>24730</v>
      </c>
    </row>
    <row r="31" spans="1:9" x14ac:dyDescent="0.25">
      <c r="A31" s="37">
        <v>1529</v>
      </c>
      <c r="B31" s="38" t="s">
        <v>298</v>
      </c>
      <c r="C31" s="38" t="s">
        <v>299</v>
      </c>
      <c r="D31" s="38" t="s">
        <v>259</v>
      </c>
      <c r="E31" s="38" t="s">
        <v>242</v>
      </c>
      <c r="F31" s="41" t="s">
        <v>243</v>
      </c>
      <c r="G31" s="39">
        <v>754400</v>
      </c>
      <c r="H31" s="40">
        <v>31805</v>
      </c>
      <c r="I31" s="40">
        <v>24476</v>
      </c>
    </row>
    <row r="32" spans="1:9" x14ac:dyDescent="0.25">
      <c r="A32" s="37">
        <v>1978</v>
      </c>
      <c r="B32" s="38" t="s">
        <v>300</v>
      </c>
      <c r="C32" s="38" t="s">
        <v>301</v>
      </c>
      <c r="D32" s="38" t="s">
        <v>302</v>
      </c>
      <c r="E32" s="38" t="s">
        <v>242</v>
      </c>
      <c r="F32" s="41" t="s">
        <v>246</v>
      </c>
      <c r="G32" s="39">
        <v>1556365</v>
      </c>
      <c r="H32" s="40">
        <v>29377</v>
      </c>
      <c r="I32" s="40">
        <v>24741</v>
      </c>
    </row>
    <row r="33" spans="1:9" x14ac:dyDescent="0.25">
      <c r="A33" s="37">
        <v>1055</v>
      </c>
      <c r="B33" s="38" t="s">
        <v>303</v>
      </c>
      <c r="C33" s="38" t="s">
        <v>304</v>
      </c>
      <c r="D33" s="38" t="s">
        <v>241</v>
      </c>
      <c r="E33" s="38" t="s">
        <v>253</v>
      </c>
      <c r="F33" s="38" t="s">
        <v>238</v>
      </c>
      <c r="G33" s="39">
        <v>781216</v>
      </c>
      <c r="H33" s="40">
        <v>33336</v>
      </c>
      <c r="I33" s="40">
        <v>24704</v>
      </c>
    </row>
    <row r="34" spans="1:9" x14ac:dyDescent="0.25">
      <c r="A34" s="37">
        <v>1531</v>
      </c>
      <c r="B34" s="38" t="s">
        <v>305</v>
      </c>
      <c r="C34" s="38" t="s">
        <v>306</v>
      </c>
      <c r="D34" s="38" t="s">
        <v>281</v>
      </c>
      <c r="E34" s="38" t="s">
        <v>282</v>
      </c>
      <c r="F34" s="38" t="s">
        <v>238</v>
      </c>
      <c r="G34" s="39">
        <v>1231604</v>
      </c>
      <c r="H34" s="40">
        <v>31543</v>
      </c>
      <c r="I34" s="40">
        <v>24491</v>
      </c>
    </row>
    <row r="35" spans="1:9" x14ac:dyDescent="0.25">
      <c r="A35" s="37">
        <v>1290</v>
      </c>
      <c r="B35" s="38" t="s">
        <v>307</v>
      </c>
      <c r="C35" s="38" t="s">
        <v>308</v>
      </c>
      <c r="D35" s="38" t="s">
        <v>259</v>
      </c>
      <c r="E35" s="38" t="s">
        <v>260</v>
      </c>
      <c r="F35" s="38" t="s">
        <v>246</v>
      </c>
      <c r="G35" s="39">
        <v>783415</v>
      </c>
      <c r="H35" s="40">
        <v>31050</v>
      </c>
      <c r="I35" s="40">
        <v>24200</v>
      </c>
    </row>
    <row r="36" spans="1:9" x14ac:dyDescent="0.25">
      <c r="A36" s="37">
        <v>1300</v>
      </c>
      <c r="B36" s="38" t="s">
        <v>309</v>
      </c>
      <c r="C36" s="38" t="s">
        <v>310</v>
      </c>
      <c r="D36" s="38" t="s">
        <v>256</v>
      </c>
      <c r="E36" s="38" t="s">
        <v>237</v>
      </c>
      <c r="F36" s="38" t="s">
        <v>243</v>
      </c>
      <c r="G36" s="39">
        <v>913550</v>
      </c>
      <c r="H36" s="40">
        <v>32855</v>
      </c>
      <c r="I36" s="40">
        <v>24009</v>
      </c>
    </row>
    <row r="37" spans="1:9" x14ac:dyDescent="0.25">
      <c r="A37" s="37">
        <v>1152</v>
      </c>
      <c r="B37" s="38" t="s">
        <v>311</v>
      </c>
      <c r="C37" s="38" t="s">
        <v>312</v>
      </c>
      <c r="D37" s="38" t="s">
        <v>236</v>
      </c>
      <c r="E37" s="38" t="s">
        <v>237</v>
      </c>
      <c r="F37" s="41" t="s">
        <v>243</v>
      </c>
      <c r="G37" s="39">
        <v>799386</v>
      </c>
      <c r="H37" s="40">
        <v>32894</v>
      </c>
      <c r="I37" s="40">
        <v>24038</v>
      </c>
    </row>
    <row r="38" spans="1:9" x14ac:dyDescent="0.25">
      <c r="A38" s="37">
        <v>1960</v>
      </c>
      <c r="B38" s="38" t="s">
        <v>313</v>
      </c>
      <c r="C38" s="38" t="s">
        <v>314</v>
      </c>
      <c r="D38" s="38" t="s">
        <v>241</v>
      </c>
      <c r="E38" s="38" t="s">
        <v>237</v>
      </c>
      <c r="F38" s="38" t="s">
        <v>238</v>
      </c>
      <c r="G38" s="39">
        <v>841310</v>
      </c>
      <c r="H38" s="40">
        <v>31729</v>
      </c>
      <c r="I38" s="40">
        <v>23823</v>
      </c>
    </row>
    <row r="39" spans="1:9" x14ac:dyDescent="0.25">
      <c r="A39" s="37">
        <v>1153</v>
      </c>
      <c r="B39" s="38" t="s">
        <v>315</v>
      </c>
      <c r="C39" s="38" t="s">
        <v>316</v>
      </c>
      <c r="D39" s="38" t="s">
        <v>241</v>
      </c>
      <c r="E39" s="38" t="s">
        <v>237</v>
      </c>
      <c r="F39" s="41" t="s">
        <v>243</v>
      </c>
      <c r="G39" s="39">
        <v>841310</v>
      </c>
      <c r="H39" s="40">
        <v>32886</v>
      </c>
      <c r="I39" s="40">
        <v>24049</v>
      </c>
    </row>
    <row r="40" spans="1:9" x14ac:dyDescent="0.25">
      <c r="A40" s="37">
        <v>1961</v>
      </c>
      <c r="B40" s="38" t="s">
        <v>254</v>
      </c>
      <c r="C40" s="38" t="s">
        <v>317</v>
      </c>
      <c r="D40" s="38" t="s">
        <v>259</v>
      </c>
      <c r="E40" s="38" t="s">
        <v>260</v>
      </c>
      <c r="F40" s="38" t="s">
        <v>246</v>
      </c>
      <c r="G40" s="39">
        <v>812431</v>
      </c>
      <c r="H40" s="40">
        <v>31721</v>
      </c>
      <c r="I40" s="40">
        <v>23834</v>
      </c>
    </row>
    <row r="41" spans="1:9" x14ac:dyDescent="0.25">
      <c r="A41" s="37">
        <v>1557</v>
      </c>
      <c r="B41" s="38" t="s">
        <v>318</v>
      </c>
      <c r="C41" s="38" t="s">
        <v>319</v>
      </c>
      <c r="D41" s="38" t="s">
        <v>259</v>
      </c>
      <c r="E41" s="38" t="s">
        <v>260</v>
      </c>
      <c r="F41" s="38" t="s">
        <v>238</v>
      </c>
      <c r="G41" s="39">
        <v>812431</v>
      </c>
      <c r="H41" s="40">
        <v>29908</v>
      </c>
      <c r="I41" s="40">
        <v>24007</v>
      </c>
    </row>
    <row r="42" spans="1:9" x14ac:dyDescent="0.25">
      <c r="A42" s="37">
        <v>1723</v>
      </c>
      <c r="B42" s="38" t="s">
        <v>320</v>
      </c>
      <c r="C42" s="38" t="s">
        <v>321</v>
      </c>
      <c r="D42" s="38" t="s">
        <v>322</v>
      </c>
      <c r="E42" s="38" t="s">
        <v>242</v>
      </c>
      <c r="F42" s="41" t="s">
        <v>246</v>
      </c>
      <c r="G42" s="39">
        <v>880866</v>
      </c>
      <c r="H42" s="40">
        <v>33091</v>
      </c>
      <c r="I42" s="40">
        <v>23872</v>
      </c>
    </row>
    <row r="43" spans="1:9" x14ac:dyDescent="0.25">
      <c r="A43" s="37">
        <v>1556</v>
      </c>
      <c r="B43" s="38" t="s">
        <v>323</v>
      </c>
      <c r="C43" s="38" t="s">
        <v>324</v>
      </c>
      <c r="D43" s="38" t="s">
        <v>322</v>
      </c>
      <c r="E43" s="38" t="s">
        <v>242</v>
      </c>
      <c r="F43" s="41" t="s">
        <v>243</v>
      </c>
      <c r="G43" s="39">
        <v>880866</v>
      </c>
      <c r="H43" s="40">
        <v>29916</v>
      </c>
      <c r="I43" s="40">
        <v>23996</v>
      </c>
    </row>
    <row r="44" spans="1:9" x14ac:dyDescent="0.25">
      <c r="A44" s="37">
        <v>1333</v>
      </c>
      <c r="B44" s="38" t="s">
        <v>325</v>
      </c>
      <c r="C44" s="38" t="s">
        <v>326</v>
      </c>
      <c r="D44" s="38" t="s">
        <v>322</v>
      </c>
      <c r="E44" s="38" t="s">
        <v>242</v>
      </c>
      <c r="F44" s="38" t="s">
        <v>238</v>
      </c>
      <c r="G44" s="39">
        <v>880866</v>
      </c>
      <c r="H44" s="40">
        <v>32979</v>
      </c>
      <c r="I44" s="40">
        <v>24022</v>
      </c>
    </row>
    <row r="45" spans="1:9" x14ac:dyDescent="0.25">
      <c r="A45" s="37">
        <v>1299</v>
      </c>
      <c r="B45" s="38" t="s">
        <v>327</v>
      </c>
      <c r="C45" s="38" t="s">
        <v>328</v>
      </c>
      <c r="D45" s="38" t="s">
        <v>273</v>
      </c>
      <c r="E45" s="38" t="s">
        <v>242</v>
      </c>
      <c r="F45" s="38" t="s">
        <v>238</v>
      </c>
      <c r="G45" s="39">
        <v>745626</v>
      </c>
      <c r="H45" s="40">
        <v>32863</v>
      </c>
      <c r="I45" s="40">
        <v>23998</v>
      </c>
    </row>
    <row r="46" spans="1:9" x14ac:dyDescent="0.25">
      <c r="A46" s="37">
        <v>1301</v>
      </c>
      <c r="B46" s="38" t="s">
        <v>329</v>
      </c>
      <c r="C46" s="38" t="s">
        <v>330</v>
      </c>
      <c r="D46" s="38" t="s">
        <v>259</v>
      </c>
      <c r="E46" s="38" t="s">
        <v>253</v>
      </c>
      <c r="F46" s="41" t="s">
        <v>246</v>
      </c>
      <c r="G46" s="39">
        <v>812431</v>
      </c>
      <c r="H46" s="40">
        <v>30900</v>
      </c>
      <c r="I46" s="40">
        <v>23918</v>
      </c>
    </row>
    <row r="47" spans="1:9" x14ac:dyDescent="0.25">
      <c r="A47" s="37">
        <v>1724</v>
      </c>
      <c r="B47" s="38" t="s">
        <v>331</v>
      </c>
      <c r="C47" s="38" t="s">
        <v>332</v>
      </c>
      <c r="D47" s="38" t="s">
        <v>241</v>
      </c>
      <c r="E47" s="38" t="s">
        <v>253</v>
      </c>
      <c r="F47" s="41" t="s">
        <v>243</v>
      </c>
      <c r="G47" s="39">
        <v>841310</v>
      </c>
      <c r="H47" s="40">
        <v>33083</v>
      </c>
      <c r="I47" s="40">
        <v>23883</v>
      </c>
    </row>
    <row r="48" spans="1:9" x14ac:dyDescent="0.25">
      <c r="A48" s="37">
        <v>1558</v>
      </c>
      <c r="B48" s="38" t="s">
        <v>333</v>
      </c>
      <c r="C48" s="38" t="s">
        <v>334</v>
      </c>
      <c r="D48" s="38" t="s">
        <v>276</v>
      </c>
      <c r="E48" s="38" t="s">
        <v>253</v>
      </c>
      <c r="F48" s="38" t="s">
        <v>238</v>
      </c>
      <c r="G48" s="39">
        <v>1259622</v>
      </c>
      <c r="H48" s="40">
        <v>30240</v>
      </c>
      <c r="I48" s="40">
        <v>24011</v>
      </c>
    </row>
    <row r="49" spans="1:9" x14ac:dyDescent="0.25">
      <c r="A49" s="37">
        <v>1041</v>
      </c>
      <c r="B49" s="38" t="s">
        <v>335</v>
      </c>
      <c r="C49" s="38" t="s">
        <v>336</v>
      </c>
      <c r="D49" s="38" t="s">
        <v>241</v>
      </c>
      <c r="E49" s="38" t="s">
        <v>282</v>
      </c>
      <c r="F49" s="41" t="s">
        <v>243</v>
      </c>
      <c r="G49" s="39">
        <v>841310</v>
      </c>
      <c r="H49" s="40">
        <v>33710</v>
      </c>
      <c r="I49" s="40">
        <v>23767</v>
      </c>
    </row>
    <row r="50" spans="1:9" x14ac:dyDescent="0.25">
      <c r="A50" s="37">
        <v>1334</v>
      </c>
      <c r="B50" s="38" t="s">
        <v>337</v>
      </c>
      <c r="C50" s="38" t="s">
        <v>338</v>
      </c>
      <c r="D50" s="38" t="s">
        <v>241</v>
      </c>
      <c r="E50" s="38" t="s">
        <v>282</v>
      </c>
      <c r="F50" s="38" t="s">
        <v>246</v>
      </c>
      <c r="G50" s="39">
        <v>841310</v>
      </c>
      <c r="H50" s="40">
        <v>32971</v>
      </c>
      <c r="I50" s="40">
        <v>24033</v>
      </c>
    </row>
    <row r="51" spans="1:9" x14ac:dyDescent="0.25">
      <c r="A51" s="37">
        <v>1330</v>
      </c>
      <c r="B51" s="38" t="s">
        <v>339</v>
      </c>
      <c r="C51" s="38" t="s">
        <v>340</v>
      </c>
      <c r="D51" s="38" t="s">
        <v>256</v>
      </c>
      <c r="E51" s="38" t="s">
        <v>237</v>
      </c>
      <c r="F51" s="38" t="s">
        <v>238</v>
      </c>
      <c r="G51" s="39">
        <v>946177</v>
      </c>
      <c r="H51" s="40">
        <v>32553</v>
      </c>
      <c r="I51" s="40">
        <v>23514</v>
      </c>
    </row>
    <row r="52" spans="1:9" x14ac:dyDescent="0.25">
      <c r="A52" s="37">
        <v>1674</v>
      </c>
      <c r="B52" s="38" t="s">
        <v>341</v>
      </c>
      <c r="C52" s="38" t="s">
        <v>342</v>
      </c>
      <c r="D52" s="38" t="s">
        <v>236</v>
      </c>
      <c r="E52" s="38" t="s">
        <v>237</v>
      </c>
      <c r="F52" s="38" t="s">
        <v>246</v>
      </c>
      <c r="G52" s="39">
        <v>827935</v>
      </c>
      <c r="H52" s="40">
        <v>33688</v>
      </c>
      <c r="I52" s="40">
        <v>23393</v>
      </c>
    </row>
    <row r="53" spans="1:9" x14ac:dyDescent="0.25">
      <c r="A53" s="37">
        <v>1011</v>
      </c>
      <c r="B53" s="38" t="s">
        <v>343</v>
      </c>
      <c r="C53" s="38" t="s">
        <v>344</v>
      </c>
      <c r="D53" s="38" t="s">
        <v>236</v>
      </c>
      <c r="E53" s="38" t="s">
        <v>237</v>
      </c>
      <c r="F53" s="38" t="s">
        <v>238</v>
      </c>
      <c r="G53" s="39">
        <v>827935</v>
      </c>
      <c r="H53" s="40">
        <v>31446</v>
      </c>
      <c r="I53" s="40">
        <v>23702</v>
      </c>
    </row>
    <row r="54" spans="1:9" x14ac:dyDescent="0.25">
      <c r="A54" s="37">
        <v>1675</v>
      </c>
      <c r="B54" s="38" t="s">
        <v>345</v>
      </c>
      <c r="C54" s="38" t="s">
        <v>346</v>
      </c>
      <c r="D54" s="38" t="s">
        <v>241</v>
      </c>
      <c r="E54" s="38" t="s">
        <v>237</v>
      </c>
      <c r="F54" s="38" t="s">
        <v>246</v>
      </c>
      <c r="G54" s="39">
        <v>871357</v>
      </c>
      <c r="H54" s="40">
        <v>33680</v>
      </c>
      <c r="I54" s="40">
        <v>23404</v>
      </c>
    </row>
    <row r="55" spans="1:9" x14ac:dyDescent="0.25">
      <c r="A55" s="37">
        <v>1012</v>
      </c>
      <c r="B55" s="38" t="s">
        <v>347</v>
      </c>
      <c r="C55" s="38" t="s">
        <v>348</v>
      </c>
      <c r="D55" s="38" t="s">
        <v>349</v>
      </c>
      <c r="E55" s="38" t="s">
        <v>242</v>
      </c>
      <c r="F55" s="41" t="s">
        <v>243</v>
      </c>
      <c r="G55" s="39">
        <v>1301824</v>
      </c>
      <c r="H55" s="40">
        <v>31438</v>
      </c>
      <c r="I55" s="40">
        <v>23713</v>
      </c>
    </row>
    <row r="56" spans="1:9" x14ac:dyDescent="0.25">
      <c r="A56" s="37">
        <v>1331</v>
      </c>
      <c r="B56" s="38" t="s">
        <v>350</v>
      </c>
      <c r="C56" s="38" t="s">
        <v>351</v>
      </c>
      <c r="D56" s="38" t="s">
        <v>249</v>
      </c>
      <c r="E56" s="38" t="s">
        <v>242</v>
      </c>
      <c r="F56" s="41" t="s">
        <v>243</v>
      </c>
      <c r="G56" s="39">
        <v>1286164</v>
      </c>
      <c r="H56" s="40">
        <v>32639</v>
      </c>
      <c r="I56" s="40">
        <v>23518</v>
      </c>
    </row>
    <row r="57" spans="1:9" x14ac:dyDescent="0.25">
      <c r="A57" s="37">
        <v>1310</v>
      </c>
      <c r="B57" s="38" t="s">
        <v>294</v>
      </c>
      <c r="C57" s="38" t="s">
        <v>352</v>
      </c>
      <c r="D57" s="38" t="s">
        <v>322</v>
      </c>
      <c r="E57" s="38" t="s">
        <v>242</v>
      </c>
      <c r="F57" s="38" t="s">
        <v>246</v>
      </c>
      <c r="G57" s="39">
        <v>912325</v>
      </c>
      <c r="H57" s="40">
        <v>31689</v>
      </c>
      <c r="I57" s="40">
        <v>23683</v>
      </c>
    </row>
    <row r="58" spans="1:9" x14ac:dyDescent="0.25">
      <c r="A58" s="37">
        <v>1329</v>
      </c>
      <c r="B58" s="38" t="s">
        <v>353</v>
      </c>
      <c r="C58" s="38" t="s">
        <v>354</v>
      </c>
      <c r="D58" s="38" t="s">
        <v>322</v>
      </c>
      <c r="E58" s="38" t="s">
        <v>242</v>
      </c>
      <c r="F58" s="41" t="s">
        <v>243</v>
      </c>
      <c r="G58" s="39">
        <v>912325</v>
      </c>
      <c r="H58" s="40">
        <v>32561</v>
      </c>
      <c r="I58" s="40">
        <v>23503</v>
      </c>
    </row>
    <row r="59" spans="1:9" x14ac:dyDescent="0.25">
      <c r="A59" s="37">
        <v>1311</v>
      </c>
      <c r="B59" s="38" t="s">
        <v>355</v>
      </c>
      <c r="C59" s="38" t="s">
        <v>356</v>
      </c>
      <c r="D59" s="38" t="s">
        <v>276</v>
      </c>
      <c r="E59" s="38" t="s">
        <v>253</v>
      </c>
      <c r="F59" s="41" t="s">
        <v>243</v>
      </c>
      <c r="G59" s="39">
        <v>1304608</v>
      </c>
      <c r="H59" s="40">
        <v>31681</v>
      </c>
      <c r="I59" s="40">
        <v>23694</v>
      </c>
    </row>
    <row r="60" spans="1:9" x14ac:dyDescent="0.25">
      <c r="A60" s="37">
        <v>1657</v>
      </c>
      <c r="B60" s="38" t="s">
        <v>261</v>
      </c>
      <c r="C60" s="38" t="s">
        <v>357</v>
      </c>
      <c r="D60" s="38" t="s">
        <v>256</v>
      </c>
      <c r="E60" s="38" t="s">
        <v>237</v>
      </c>
      <c r="F60" s="41" t="s">
        <v>243</v>
      </c>
      <c r="G60" s="39">
        <v>978804</v>
      </c>
      <c r="H60" s="40">
        <v>32117</v>
      </c>
      <c r="I60" s="40">
        <v>23294</v>
      </c>
    </row>
    <row r="61" spans="1:9" x14ac:dyDescent="0.25">
      <c r="A61" s="37">
        <v>1516</v>
      </c>
      <c r="B61" s="38" t="s">
        <v>358</v>
      </c>
      <c r="C61" s="38" t="s">
        <v>359</v>
      </c>
      <c r="D61" s="38" t="s">
        <v>236</v>
      </c>
      <c r="E61" s="38" t="s">
        <v>237</v>
      </c>
      <c r="F61" s="38" t="s">
        <v>243</v>
      </c>
      <c r="G61" s="39">
        <v>856485</v>
      </c>
      <c r="H61" s="40">
        <v>31112</v>
      </c>
      <c r="I61" s="40">
        <v>23188</v>
      </c>
    </row>
    <row r="62" spans="1:9" x14ac:dyDescent="0.25">
      <c r="A62" s="37">
        <v>1517</v>
      </c>
      <c r="B62" s="38" t="s">
        <v>360</v>
      </c>
      <c r="C62" s="38" t="s">
        <v>324</v>
      </c>
      <c r="D62" s="38" t="s">
        <v>361</v>
      </c>
      <c r="E62" s="38" t="s">
        <v>242</v>
      </c>
      <c r="F62" s="41" t="s">
        <v>243</v>
      </c>
      <c r="G62" s="39">
        <v>1877688</v>
      </c>
      <c r="H62" s="40">
        <v>31104</v>
      </c>
      <c r="I62" s="40">
        <v>23199</v>
      </c>
    </row>
    <row r="63" spans="1:9" x14ac:dyDescent="0.25">
      <c r="A63" s="37">
        <v>1658</v>
      </c>
      <c r="B63" s="38" t="s">
        <v>362</v>
      </c>
      <c r="C63" s="38" t="s">
        <v>363</v>
      </c>
      <c r="D63" s="38" t="s">
        <v>249</v>
      </c>
      <c r="E63" s="38" t="s">
        <v>242</v>
      </c>
      <c r="F63" s="38" t="s">
        <v>238</v>
      </c>
      <c r="G63" s="39">
        <v>1330515</v>
      </c>
      <c r="H63" s="40">
        <v>32300</v>
      </c>
      <c r="I63" s="40">
        <v>23298</v>
      </c>
    </row>
    <row r="64" spans="1:9" x14ac:dyDescent="0.25">
      <c r="A64" s="37">
        <v>1518</v>
      </c>
      <c r="B64" s="38" t="s">
        <v>364</v>
      </c>
      <c r="C64" s="38" t="s">
        <v>365</v>
      </c>
      <c r="D64" s="38" t="s">
        <v>249</v>
      </c>
      <c r="E64" s="38" t="s">
        <v>242</v>
      </c>
      <c r="F64" s="41" t="s">
        <v>243</v>
      </c>
      <c r="G64" s="39">
        <v>1330515</v>
      </c>
      <c r="H64" s="40">
        <v>33042</v>
      </c>
      <c r="I64" s="40">
        <v>23203</v>
      </c>
    </row>
    <row r="65" spans="1:9" x14ac:dyDescent="0.25">
      <c r="A65" s="37">
        <v>1656</v>
      </c>
      <c r="B65" s="38" t="s">
        <v>366</v>
      </c>
      <c r="C65" s="38" t="s">
        <v>367</v>
      </c>
      <c r="D65" s="38" t="s">
        <v>259</v>
      </c>
      <c r="E65" s="38" t="s">
        <v>253</v>
      </c>
      <c r="F65" s="38" t="s">
        <v>238</v>
      </c>
      <c r="G65" s="39">
        <v>870462</v>
      </c>
      <c r="H65" s="40">
        <v>32125</v>
      </c>
      <c r="I65" s="40">
        <v>23283</v>
      </c>
    </row>
    <row r="66" spans="1:9" x14ac:dyDescent="0.25">
      <c r="A66" s="37">
        <v>1079</v>
      </c>
      <c r="B66" s="38" t="s">
        <v>368</v>
      </c>
      <c r="C66" s="38" t="s">
        <v>352</v>
      </c>
      <c r="D66" s="38" t="s">
        <v>259</v>
      </c>
      <c r="E66" s="38" t="s">
        <v>260</v>
      </c>
      <c r="F66" s="41" t="s">
        <v>243</v>
      </c>
      <c r="G66" s="39">
        <v>899477</v>
      </c>
      <c r="H66" s="40">
        <v>31495</v>
      </c>
      <c r="I66" s="40">
        <v>22982</v>
      </c>
    </row>
    <row r="67" spans="1:9" x14ac:dyDescent="0.25">
      <c r="A67" s="37">
        <v>1758</v>
      </c>
      <c r="B67" s="38" t="s">
        <v>369</v>
      </c>
      <c r="C67" s="38" t="s">
        <v>370</v>
      </c>
      <c r="D67" s="38" t="s">
        <v>287</v>
      </c>
      <c r="E67" s="38" t="s">
        <v>266</v>
      </c>
      <c r="F67" s="41" t="s">
        <v>243</v>
      </c>
      <c r="G67" s="39">
        <v>1073564</v>
      </c>
      <c r="H67" s="40">
        <v>30028</v>
      </c>
      <c r="I67" s="40">
        <v>22942</v>
      </c>
    </row>
    <row r="68" spans="1:9" x14ac:dyDescent="0.25">
      <c r="A68" s="37">
        <v>1673</v>
      </c>
      <c r="B68" s="38" t="s">
        <v>371</v>
      </c>
      <c r="C68" s="38" t="s">
        <v>372</v>
      </c>
      <c r="D68" s="38" t="s">
        <v>259</v>
      </c>
      <c r="E68" s="38" t="s">
        <v>242</v>
      </c>
      <c r="F68" s="38" t="s">
        <v>238</v>
      </c>
      <c r="G68" s="39">
        <v>899477</v>
      </c>
      <c r="H68" s="40">
        <v>32979</v>
      </c>
      <c r="I68" s="40">
        <v>22890</v>
      </c>
    </row>
    <row r="69" spans="1:9" x14ac:dyDescent="0.25">
      <c r="A69" s="37">
        <v>1509</v>
      </c>
      <c r="B69" s="38" t="s">
        <v>373</v>
      </c>
      <c r="C69" s="38" t="s">
        <v>374</v>
      </c>
      <c r="D69" s="38" t="s">
        <v>259</v>
      </c>
      <c r="E69" s="38" t="s">
        <v>242</v>
      </c>
      <c r="F69" s="41" t="s">
        <v>246</v>
      </c>
      <c r="G69" s="39">
        <v>899477</v>
      </c>
      <c r="H69" s="40">
        <v>31217</v>
      </c>
      <c r="I69" s="40">
        <v>22943</v>
      </c>
    </row>
    <row r="70" spans="1:9" x14ac:dyDescent="0.25">
      <c r="A70" s="37">
        <v>1759</v>
      </c>
      <c r="B70" s="38" t="s">
        <v>375</v>
      </c>
      <c r="C70" s="38" t="s">
        <v>376</v>
      </c>
      <c r="D70" s="38" t="s">
        <v>302</v>
      </c>
      <c r="E70" s="38" t="s">
        <v>242</v>
      </c>
      <c r="F70" s="41" t="s">
        <v>243</v>
      </c>
      <c r="G70" s="39">
        <v>1855666</v>
      </c>
      <c r="H70" s="40">
        <v>30020</v>
      </c>
      <c r="I70" s="40">
        <v>22953</v>
      </c>
    </row>
    <row r="71" spans="1:9" x14ac:dyDescent="0.25">
      <c r="A71" s="37">
        <v>1510</v>
      </c>
      <c r="B71" s="38" t="s">
        <v>377</v>
      </c>
      <c r="C71" s="38" t="s">
        <v>378</v>
      </c>
      <c r="D71" s="38" t="s">
        <v>349</v>
      </c>
      <c r="E71" s="38" t="s">
        <v>242</v>
      </c>
      <c r="F71" s="38" t="s">
        <v>238</v>
      </c>
      <c r="G71" s="39">
        <v>1391605</v>
      </c>
      <c r="H71" s="40">
        <v>31209</v>
      </c>
      <c r="I71" s="40">
        <v>22954</v>
      </c>
    </row>
    <row r="72" spans="1:9" x14ac:dyDescent="0.25">
      <c r="A72" s="37">
        <v>1078</v>
      </c>
      <c r="B72" s="38" t="s">
        <v>379</v>
      </c>
      <c r="C72" s="38" t="s">
        <v>380</v>
      </c>
      <c r="D72" s="38" t="s">
        <v>259</v>
      </c>
      <c r="E72" s="38" t="s">
        <v>253</v>
      </c>
      <c r="F72" s="41" t="s">
        <v>243</v>
      </c>
      <c r="G72" s="39">
        <v>899477</v>
      </c>
      <c r="H72" s="40">
        <v>31503</v>
      </c>
      <c r="I72" s="40">
        <v>22971</v>
      </c>
    </row>
    <row r="73" spans="1:9" x14ac:dyDescent="0.25">
      <c r="A73" s="37">
        <v>1285</v>
      </c>
      <c r="B73" s="38" t="s">
        <v>381</v>
      </c>
      <c r="C73" s="38" t="s">
        <v>382</v>
      </c>
      <c r="D73" s="38" t="s">
        <v>383</v>
      </c>
      <c r="E73" s="38" t="s">
        <v>253</v>
      </c>
      <c r="F73" s="41" t="s">
        <v>243</v>
      </c>
      <c r="G73" s="39">
        <v>2315374</v>
      </c>
      <c r="H73" s="40">
        <v>31043</v>
      </c>
      <c r="I73" s="40">
        <v>23002</v>
      </c>
    </row>
    <row r="74" spans="1:9" x14ac:dyDescent="0.25">
      <c r="A74" s="37">
        <v>1284</v>
      </c>
      <c r="B74" s="38" t="s">
        <v>384</v>
      </c>
      <c r="C74" s="38" t="s">
        <v>342</v>
      </c>
      <c r="D74" s="38" t="s">
        <v>276</v>
      </c>
      <c r="E74" s="38" t="s">
        <v>253</v>
      </c>
      <c r="F74" s="41" t="s">
        <v>246</v>
      </c>
      <c r="G74" s="39">
        <v>1394581</v>
      </c>
      <c r="H74" s="40">
        <v>31051</v>
      </c>
      <c r="I74" s="40">
        <v>22991</v>
      </c>
    </row>
    <row r="75" spans="1:9" x14ac:dyDescent="0.25">
      <c r="A75" s="37">
        <v>1674</v>
      </c>
      <c r="B75" s="38" t="s">
        <v>385</v>
      </c>
      <c r="C75" s="38" t="s">
        <v>386</v>
      </c>
      <c r="D75" s="38" t="s">
        <v>241</v>
      </c>
      <c r="E75" s="38" t="s">
        <v>282</v>
      </c>
      <c r="F75" s="38" t="s">
        <v>238</v>
      </c>
      <c r="G75" s="39">
        <v>931450</v>
      </c>
      <c r="H75" s="40">
        <v>32971</v>
      </c>
      <c r="I75" s="40">
        <v>22901</v>
      </c>
    </row>
    <row r="76" spans="1:9" x14ac:dyDescent="0.25">
      <c r="A76" s="37">
        <v>1067</v>
      </c>
      <c r="B76" s="38" t="s">
        <v>387</v>
      </c>
      <c r="C76" s="38" t="s">
        <v>388</v>
      </c>
      <c r="D76" s="38" t="s">
        <v>287</v>
      </c>
      <c r="E76" s="38" t="s">
        <v>266</v>
      </c>
      <c r="F76" s="41" t="s">
        <v>246</v>
      </c>
      <c r="G76" s="39">
        <v>1108195</v>
      </c>
      <c r="H76" s="40">
        <v>32040</v>
      </c>
      <c r="I76" s="40">
        <v>22554</v>
      </c>
    </row>
    <row r="77" spans="1:9" x14ac:dyDescent="0.25">
      <c r="A77" s="37">
        <v>1068</v>
      </c>
      <c r="B77" s="38" t="s">
        <v>389</v>
      </c>
      <c r="C77" s="38" t="s">
        <v>390</v>
      </c>
      <c r="D77" s="38" t="s">
        <v>349</v>
      </c>
      <c r="E77" s="38" t="s">
        <v>242</v>
      </c>
      <c r="F77" s="41" t="s">
        <v>243</v>
      </c>
      <c r="G77" s="39">
        <v>1436496</v>
      </c>
      <c r="H77" s="40">
        <v>32032</v>
      </c>
      <c r="I77" s="40">
        <v>22565</v>
      </c>
    </row>
    <row r="78" spans="1:9" x14ac:dyDescent="0.25">
      <c r="A78" s="37">
        <v>1922</v>
      </c>
      <c r="B78" s="38" t="s">
        <v>294</v>
      </c>
      <c r="C78" s="38" t="s">
        <v>391</v>
      </c>
      <c r="D78" s="38" t="s">
        <v>273</v>
      </c>
      <c r="E78" s="38" t="s">
        <v>242</v>
      </c>
      <c r="F78" s="41" t="s">
        <v>243</v>
      </c>
      <c r="G78" s="39">
        <v>852144</v>
      </c>
      <c r="H78" s="40">
        <v>31751</v>
      </c>
      <c r="I78" s="40">
        <v>22336</v>
      </c>
    </row>
    <row r="79" spans="1:9" x14ac:dyDescent="0.25">
      <c r="A79" s="37">
        <v>1923</v>
      </c>
      <c r="B79" s="38" t="s">
        <v>392</v>
      </c>
      <c r="C79" s="38" t="s">
        <v>319</v>
      </c>
      <c r="D79" s="38" t="s">
        <v>276</v>
      </c>
      <c r="E79" s="38" t="s">
        <v>253</v>
      </c>
      <c r="F79" s="41" t="s">
        <v>246</v>
      </c>
      <c r="G79" s="39">
        <v>1439568</v>
      </c>
      <c r="H79" s="40">
        <v>31743</v>
      </c>
      <c r="I79" s="40">
        <v>22347</v>
      </c>
    </row>
    <row r="80" spans="1:9" x14ac:dyDescent="0.25">
      <c r="A80" s="37">
        <v>1573</v>
      </c>
      <c r="B80" s="38" t="s">
        <v>393</v>
      </c>
      <c r="C80" s="38" t="s">
        <v>394</v>
      </c>
      <c r="D80" s="38" t="s">
        <v>256</v>
      </c>
      <c r="E80" s="38" t="s">
        <v>237</v>
      </c>
      <c r="F80" s="38" t="s">
        <v>246</v>
      </c>
      <c r="G80" s="39">
        <v>1076684</v>
      </c>
      <c r="H80" s="40">
        <v>32331</v>
      </c>
      <c r="I80" s="40">
        <v>22067</v>
      </c>
    </row>
    <row r="81" spans="1:9" x14ac:dyDescent="0.25">
      <c r="A81" s="37">
        <v>1695</v>
      </c>
      <c r="B81" s="38" t="s">
        <v>395</v>
      </c>
      <c r="C81" s="38" t="s">
        <v>396</v>
      </c>
      <c r="D81" s="38" t="s">
        <v>287</v>
      </c>
      <c r="E81" s="38" t="s">
        <v>266</v>
      </c>
      <c r="F81" s="38" t="s">
        <v>246</v>
      </c>
      <c r="G81" s="39">
        <v>1142826</v>
      </c>
      <c r="H81" s="40">
        <v>30975</v>
      </c>
      <c r="I81" s="40">
        <v>21920</v>
      </c>
    </row>
    <row r="82" spans="1:9" x14ac:dyDescent="0.25">
      <c r="A82" s="37">
        <v>1360</v>
      </c>
      <c r="B82" s="38" t="s">
        <v>397</v>
      </c>
      <c r="C82" s="38" t="s">
        <v>398</v>
      </c>
      <c r="D82" s="38" t="s">
        <v>241</v>
      </c>
      <c r="E82" s="38" t="s">
        <v>242</v>
      </c>
      <c r="F82" s="38" t="s">
        <v>238</v>
      </c>
      <c r="G82" s="39">
        <v>991544</v>
      </c>
      <c r="H82" s="40">
        <v>32356</v>
      </c>
      <c r="I82" s="40">
        <v>22085</v>
      </c>
    </row>
    <row r="83" spans="1:9" x14ac:dyDescent="0.25">
      <c r="A83" s="37">
        <v>1574</v>
      </c>
      <c r="B83" s="38" t="s">
        <v>399</v>
      </c>
      <c r="C83" s="38" t="s">
        <v>251</v>
      </c>
      <c r="D83" s="38" t="s">
        <v>400</v>
      </c>
      <c r="E83" s="38" t="s">
        <v>242</v>
      </c>
      <c r="F83" s="41" t="s">
        <v>246</v>
      </c>
      <c r="G83" s="39">
        <v>1519541</v>
      </c>
      <c r="H83" s="40">
        <v>31452</v>
      </c>
      <c r="I83" s="40">
        <v>22071</v>
      </c>
    </row>
    <row r="84" spans="1:9" x14ac:dyDescent="0.25">
      <c r="A84" s="37">
        <v>1977</v>
      </c>
      <c r="B84" s="38" t="s">
        <v>401</v>
      </c>
      <c r="C84" s="38" t="s">
        <v>402</v>
      </c>
      <c r="D84" s="38" t="s">
        <v>249</v>
      </c>
      <c r="E84" s="38" t="s">
        <v>242</v>
      </c>
      <c r="F84" s="41" t="s">
        <v>246</v>
      </c>
      <c r="G84" s="39">
        <v>1463566</v>
      </c>
      <c r="H84" s="40">
        <v>33490</v>
      </c>
      <c r="I84" s="40">
        <v>22202</v>
      </c>
    </row>
    <row r="85" spans="1:9" x14ac:dyDescent="0.25">
      <c r="A85" s="37">
        <v>1572</v>
      </c>
      <c r="B85" s="38" t="s">
        <v>403</v>
      </c>
      <c r="C85" s="38" t="s">
        <v>404</v>
      </c>
      <c r="D85" s="38" t="s">
        <v>322</v>
      </c>
      <c r="E85" s="38" t="s">
        <v>242</v>
      </c>
      <c r="F85" s="41" t="s">
        <v>243</v>
      </c>
      <c r="G85" s="39">
        <v>1038163</v>
      </c>
      <c r="H85" s="40">
        <v>32339</v>
      </c>
      <c r="I85" s="40">
        <v>22056</v>
      </c>
    </row>
    <row r="86" spans="1:9" x14ac:dyDescent="0.25">
      <c r="A86" s="37">
        <v>1906</v>
      </c>
      <c r="B86" s="38" t="s">
        <v>405</v>
      </c>
      <c r="C86" s="38" t="s">
        <v>406</v>
      </c>
      <c r="D86" s="38" t="s">
        <v>259</v>
      </c>
      <c r="E86" s="38" t="s">
        <v>253</v>
      </c>
      <c r="F86" s="41" t="s">
        <v>243</v>
      </c>
      <c r="G86" s="39">
        <v>957508</v>
      </c>
      <c r="H86" s="40">
        <v>32779</v>
      </c>
      <c r="I86" s="40">
        <v>22161</v>
      </c>
    </row>
    <row r="87" spans="1:9" x14ac:dyDescent="0.25">
      <c r="A87" s="37">
        <v>1907</v>
      </c>
      <c r="B87" s="38" t="s">
        <v>407</v>
      </c>
      <c r="C87" s="38" t="s">
        <v>408</v>
      </c>
      <c r="D87" s="38" t="s">
        <v>241</v>
      </c>
      <c r="E87" s="38" t="s">
        <v>253</v>
      </c>
      <c r="F87" s="41" t="s">
        <v>243</v>
      </c>
      <c r="G87" s="39">
        <v>991544</v>
      </c>
      <c r="H87" s="40">
        <v>32771</v>
      </c>
      <c r="I87" s="40">
        <v>22172</v>
      </c>
    </row>
    <row r="88" spans="1:9" x14ac:dyDescent="0.25">
      <c r="A88" s="37">
        <v>1359</v>
      </c>
      <c r="B88" s="38" t="s">
        <v>409</v>
      </c>
      <c r="C88" s="38" t="s">
        <v>275</v>
      </c>
      <c r="D88" s="38" t="s">
        <v>276</v>
      </c>
      <c r="E88" s="38" t="s">
        <v>253</v>
      </c>
      <c r="F88" s="41" t="s">
        <v>243</v>
      </c>
      <c r="G88" s="39">
        <v>1484554</v>
      </c>
      <c r="H88" s="40">
        <v>33094</v>
      </c>
      <c r="I88" s="40">
        <v>22074</v>
      </c>
    </row>
    <row r="89" spans="1:9" x14ac:dyDescent="0.25">
      <c r="A89" s="37">
        <v>1361</v>
      </c>
      <c r="B89" s="38" t="s">
        <v>410</v>
      </c>
      <c r="C89" s="38" t="s">
        <v>411</v>
      </c>
      <c r="D89" s="38" t="s">
        <v>322</v>
      </c>
      <c r="E89" s="38" t="s">
        <v>282</v>
      </c>
      <c r="F89" s="41" t="s">
        <v>243</v>
      </c>
      <c r="G89" s="39">
        <v>1038163</v>
      </c>
      <c r="H89" s="40">
        <v>32346</v>
      </c>
      <c r="I89" s="40">
        <v>22089</v>
      </c>
    </row>
    <row r="90" spans="1:9" x14ac:dyDescent="0.25">
      <c r="A90" s="37">
        <v>1368</v>
      </c>
      <c r="B90" s="38" t="s">
        <v>412</v>
      </c>
      <c r="C90" s="38" t="s">
        <v>413</v>
      </c>
      <c r="D90" s="38" t="s">
        <v>259</v>
      </c>
      <c r="E90" s="38" t="s">
        <v>260</v>
      </c>
      <c r="F90" s="41" t="s">
        <v>246</v>
      </c>
      <c r="G90" s="39">
        <v>986523</v>
      </c>
      <c r="H90" s="40">
        <v>30386</v>
      </c>
      <c r="I90" s="40">
        <v>21678</v>
      </c>
    </row>
    <row r="91" spans="1:9" x14ac:dyDescent="0.25">
      <c r="A91" s="37">
        <v>1815</v>
      </c>
      <c r="B91" s="38" t="s">
        <v>414</v>
      </c>
      <c r="C91" s="38" t="s">
        <v>415</v>
      </c>
      <c r="D91" s="38" t="s">
        <v>361</v>
      </c>
      <c r="E91" s="38" t="s">
        <v>242</v>
      </c>
      <c r="F91" s="38" t="s">
        <v>238</v>
      </c>
      <c r="G91" s="39">
        <v>2128046</v>
      </c>
      <c r="H91" s="40">
        <v>29276</v>
      </c>
      <c r="I91" s="40">
        <v>21790</v>
      </c>
    </row>
    <row r="92" spans="1:9" x14ac:dyDescent="0.25">
      <c r="A92" s="37">
        <v>1369</v>
      </c>
      <c r="B92" s="38" t="s">
        <v>416</v>
      </c>
      <c r="C92" s="38" t="s">
        <v>417</v>
      </c>
      <c r="D92" s="38" t="s">
        <v>418</v>
      </c>
      <c r="E92" s="38" t="s">
        <v>282</v>
      </c>
      <c r="F92" s="41" t="s">
        <v>246</v>
      </c>
      <c r="G92" s="39">
        <v>1732694</v>
      </c>
      <c r="H92" s="40">
        <v>30378</v>
      </c>
      <c r="I92" s="40">
        <v>21689</v>
      </c>
    </row>
    <row r="93" spans="1:9" x14ac:dyDescent="0.25">
      <c r="A93" s="37">
        <v>1370</v>
      </c>
      <c r="B93" s="38" t="s">
        <v>419</v>
      </c>
      <c r="C93" s="38" t="s">
        <v>420</v>
      </c>
      <c r="D93" s="38" t="s">
        <v>281</v>
      </c>
      <c r="E93" s="38" t="s">
        <v>282</v>
      </c>
      <c r="F93" s="41" t="s">
        <v>243</v>
      </c>
      <c r="G93" s="39">
        <v>1610559</v>
      </c>
      <c r="H93" s="40">
        <v>32108</v>
      </c>
      <c r="I93" s="40">
        <v>21693</v>
      </c>
    </row>
    <row r="94" spans="1:9" x14ac:dyDescent="0.25">
      <c r="A94" s="37">
        <v>1908</v>
      </c>
      <c r="B94" s="38" t="s">
        <v>421</v>
      </c>
      <c r="C94" s="38" t="s">
        <v>422</v>
      </c>
      <c r="D94" s="38" t="s">
        <v>423</v>
      </c>
      <c r="E94" s="38" t="s">
        <v>260</v>
      </c>
      <c r="F94" s="41" t="s">
        <v>246</v>
      </c>
      <c r="G94" s="39">
        <v>2184588</v>
      </c>
      <c r="H94" s="40">
        <v>30817</v>
      </c>
      <c r="I94" s="40">
        <v>21449</v>
      </c>
    </row>
    <row r="95" spans="1:9" x14ac:dyDescent="0.25">
      <c r="A95" s="37">
        <v>1428</v>
      </c>
      <c r="B95" s="38" t="s">
        <v>424</v>
      </c>
      <c r="C95" s="38" t="s">
        <v>425</v>
      </c>
      <c r="D95" s="38" t="s">
        <v>400</v>
      </c>
      <c r="E95" s="38" t="s">
        <v>242</v>
      </c>
      <c r="F95" s="41" t="s">
        <v>243</v>
      </c>
      <c r="G95" s="39">
        <v>1611634</v>
      </c>
      <c r="H95" s="40">
        <v>31728</v>
      </c>
      <c r="I95" s="40">
        <v>21267</v>
      </c>
    </row>
    <row r="96" spans="1:9" x14ac:dyDescent="0.25">
      <c r="A96" s="37">
        <v>1352</v>
      </c>
      <c r="B96" s="38" t="s">
        <v>426</v>
      </c>
      <c r="C96" s="38" t="s">
        <v>319</v>
      </c>
      <c r="D96" s="38" t="s">
        <v>273</v>
      </c>
      <c r="E96" s="38" t="s">
        <v>242</v>
      </c>
      <c r="F96" s="41" t="s">
        <v>243</v>
      </c>
      <c r="G96" s="39">
        <v>932032</v>
      </c>
      <c r="H96" s="40">
        <v>30212</v>
      </c>
      <c r="I96" s="40">
        <v>21388</v>
      </c>
    </row>
    <row r="97" spans="1:12" x14ac:dyDescent="0.25">
      <c r="A97" s="37">
        <v>1353</v>
      </c>
      <c r="B97" s="38" t="s">
        <v>427</v>
      </c>
      <c r="C97" s="38" t="s">
        <v>428</v>
      </c>
      <c r="D97" s="38" t="s">
        <v>418</v>
      </c>
      <c r="E97" s="38" t="s">
        <v>282</v>
      </c>
      <c r="F97" s="41" t="s">
        <v>243</v>
      </c>
      <c r="G97" s="39">
        <v>1783656</v>
      </c>
      <c r="H97" s="40">
        <v>30204</v>
      </c>
      <c r="I97" s="40">
        <v>21399</v>
      </c>
    </row>
    <row r="98" spans="1:12" x14ac:dyDescent="0.25">
      <c r="A98" s="37">
        <v>1427</v>
      </c>
      <c r="B98" s="38" t="s">
        <v>368</v>
      </c>
      <c r="C98" s="38" t="s">
        <v>429</v>
      </c>
      <c r="D98" s="38" t="s">
        <v>418</v>
      </c>
      <c r="E98" s="38" t="s">
        <v>282</v>
      </c>
      <c r="F98" s="38" t="s">
        <v>238</v>
      </c>
      <c r="G98" s="39">
        <v>1783656</v>
      </c>
      <c r="H98" s="40">
        <v>28368</v>
      </c>
      <c r="I98" s="40">
        <v>21263</v>
      </c>
    </row>
    <row r="99" spans="1:12" x14ac:dyDescent="0.25">
      <c r="A99" s="37">
        <v>1291</v>
      </c>
      <c r="B99" s="38" t="s">
        <v>430</v>
      </c>
      <c r="C99" s="38" t="s">
        <v>431</v>
      </c>
      <c r="D99" s="38" t="s">
        <v>259</v>
      </c>
      <c r="E99" s="38" t="s">
        <v>260</v>
      </c>
      <c r="F99" s="41" t="s">
        <v>243</v>
      </c>
      <c r="G99" s="39">
        <v>1073569</v>
      </c>
      <c r="H99" s="40">
        <v>31042</v>
      </c>
      <c r="I99" s="40">
        <v>20559</v>
      </c>
    </row>
    <row r="100" spans="1:12" x14ac:dyDescent="0.25">
      <c r="A100" s="37">
        <v>1292</v>
      </c>
      <c r="B100" s="38" t="s">
        <v>432</v>
      </c>
      <c r="C100" s="38" t="s">
        <v>433</v>
      </c>
      <c r="D100" s="38" t="s">
        <v>252</v>
      </c>
      <c r="E100" s="38" t="s">
        <v>253</v>
      </c>
      <c r="F100" s="41" t="s">
        <v>243</v>
      </c>
      <c r="G100" s="39">
        <v>1540191</v>
      </c>
      <c r="H100" s="40">
        <v>32101</v>
      </c>
      <c r="I100" s="40">
        <v>20563</v>
      </c>
    </row>
    <row r="101" spans="1:12" x14ac:dyDescent="0.25">
      <c r="A101" s="37">
        <v>1725</v>
      </c>
      <c r="B101" s="38" t="s">
        <v>434</v>
      </c>
      <c r="C101" s="38" t="s">
        <v>435</v>
      </c>
      <c r="D101" s="38" t="s">
        <v>423</v>
      </c>
      <c r="E101" s="38" t="s">
        <v>260</v>
      </c>
      <c r="F101" s="41" t="s">
        <v>243</v>
      </c>
      <c r="G101" s="39">
        <v>2371838</v>
      </c>
      <c r="H101" s="40">
        <v>28533</v>
      </c>
      <c r="I101" s="40">
        <v>20235</v>
      </c>
    </row>
    <row r="102" spans="1:12" x14ac:dyDescent="0.25">
      <c r="A102" s="37">
        <v>1302</v>
      </c>
      <c r="B102" s="38" t="s">
        <v>436</v>
      </c>
      <c r="C102" s="38" t="s">
        <v>437</v>
      </c>
      <c r="D102" s="38" t="s">
        <v>361</v>
      </c>
      <c r="E102" s="38" t="s">
        <v>242</v>
      </c>
      <c r="F102" s="41" t="s">
        <v>246</v>
      </c>
      <c r="G102" s="39">
        <v>2378404</v>
      </c>
      <c r="H102" s="40">
        <v>30892</v>
      </c>
      <c r="I102" s="40">
        <v>20276</v>
      </c>
    </row>
    <row r="103" spans="1:12" x14ac:dyDescent="0.25">
      <c r="A103" s="37">
        <v>1301</v>
      </c>
      <c r="B103" s="38" t="s">
        <v>438</v>
      </c>
      <c r="C103" s="38" t="s">
        <v>439</v>
      </c>
      <c r="D103" s="38" t="s">
        <v>400</v>
      </c>
      <c r="E103" s="38" t="s">
        <v>242</v>
      </c>
      <c r="F103" s="41" t="s">
        <v>243</v>
      </c>
      <c r="G103" s="39">
        <v>1749774</v>
      </c>
      <c r="H103" s="40">
        <v>31421</v>
      </c>
      <c r="I103" s="40">
        <v>20360</v>
      </c>
    </row>
    <row r="104" spans="1:12" x14ac:dyDescent="0.25">
      <c r="A104" s="37">
        <v>1154</v>
      </c>
      <c r="B104" s="38" t="s">
        <v>440</v>
      </c>
      <c r="C104" s="38" t="s">
        <v>441</v>
      </c>
      <c r="D104" s="38" t="s">
        <v>249</v>
      </c>
      <c r="E104" s="38" t="s">
        <v>242</v>
      </c>
      <c r="F104" s="38" t="s">
        <v>238</v>
      </c>
      <c r="G104" s="39">
        <v>1685319</v>
      </c>
      <c r="H104" s="40">
        <v>31965</v>
      </c>
      <c r="I104" s="40">
        <v>20400</v>
      </c>
    </row>
    <row r="105" spans="1:12" x14ac:dyDescent="0.25">
      <c r="A105" s="37">
        <v>1303</v>
      </c>
      <c r="B105" s="38" t="s">
        <v>442</v>
      </c>
      <c r="C105" s="38" t="s">
        <v>443</v>
      </c>
      <c r="D105" s="38" t="s">
        <v>249</v>
      </c>
      <c r="E105" s="38" t="s">
        <v>242</v>
      </c>
      <c r="F105" s="41" t="s">
        <v>243</v>
      </c>
      <c r="G105" s="39">
        <v>1685319</v>
      </c>
      <c r="H105" s="40">
        <v>32205</v>
      </c>
      <c r="I105" s="40">
        <v>20280</v>
      </c>
    </row>
    <row r="106" spans="1:12" x14ac:dyDescent="0.25">
      <c r="A106" s="37">
        <v>1294</v>
      </c>
      <c r="B106" s="38" t="s">
        <v>444</v>
      </c>
      <c r="C106" s="38" t="s">
        <v>336</v>
      </c>
      <c r="D106" s="38" t="s">
        <v>349</v>
      </c>
      <c r="E106" s="38" t="s">
        <v>242</v>
      </c>
      <c r="F106" s="41" t="s">
        <v>246</v>
      </c>
      <c r="G106" s="39">
        <v>1750729</v>
      </c>
      <c r="H106" s="40">
        <v>30931</v>
      </c>
      <c r="I106" s="40">
        <v>19972</v>
      </c>
    </row>
    <row r="107" spans="1:12" x14ac:dyDescent="0.25">
      <c r="A107" s="37">
        <v>1293</v>
      </c>
      <c r="B107" s="38" t="s">
        <v>445</v>
      </c>
      <c r="C107" s="38" t="s">
        <v>446</v>
      </c>
      <c r="D107" s="38" t="s">
        <v>322</v>
      </c>
      <c r="E107" s="38" t="s">
        <v>242</v>
      </c>
      <c r="F107" s="41" t="s">
        <v>243</v>
      </c>
      <c r="G107" s="39">
        <v>1226920</v>
      </c>
      <c r="H107" s="40">
        <v>30939</v>
      </c>
      <c r="I107" s="40">
        <v>19961</v>
      </c>
    </row>
    <row r="108" spans="1:12" x14ac:dyDescent="0.25">
      <c r="A108" s="37">
        <v>1725</v>
      </c>
      <c r="B108" s="38" t="s">
        <v>447</v>
      </c>
      <c r="C108" s="38" t="s">
        <v>251</v>
      </c>
      <c r="D108" s="38" t="s">
        <v>423</v>
      </c>
      <c r="E108" s="38" t="s">
        <v>253</v>
      </c>
      <c r="F108" s="38" t="s">
        <v>238</v>
      </c>
      <c r="G108" s="39">
        <v>2912890</v>
      </c>
      <c r="H108" s="40">
        <v>28523</v>
      </c>
      <c r="I108" s="40">
        <v>19877</v>
      </c>
    </row>
    <row r="109" spans="1:12" x14ac:dyDescent="0.25">
      <c r="A109" s="37">
        <v>1724</v>
      </c>
      <c r="B109" s="38" t="s">
        <v>448</v>
      </c>
      <c r="C109" s="38" t="s">
        <v>312</v>
      </c>
      <c r="D109" s="38" t="s">
        <v>276</v>
      </c>
      <c r="E109" s="38" t="s">
        <v>253</v>
      </c>
      <c r="F109" s="41" t="s">
        <v>243</v>
      </c>
      <c r="G109" s="39">
        <v>1754473</v>
      </c>
      <c r="H109" s="40">
        <v>28531</v>
      </c>
      <c r="I109" s="40">
        <v>19866</v>
      </c>
    </row>
    <row r="110" spans="1:12" x14ac:dyDescent="0.25">
      <c r="A110" s="37">
        <v>1080</v>
      </c>
      <c r="B110" s="38" t="s">
        <v>449</v>
      </c>
      <c r="C110" s="38" t="s">
        <v>450</v>
      </c>
      <c r="D110" s="38" t="s">
        <v>281</v>
      </c>
      <c r="E110" s="38" t="s">
        <v>282</v>
      </c>
      <c r="F110" s="41" t="s">
        <v>243</v>
      </c>
      <c r="G110" s="39">
        <v>1942145</v>
      </c>
      <c r="H110" s="40">
        <v>32445</v>
      </c>
      <c r="I110" s="40">
        <v>19334</v>
      </c>
      <c r="K110" s="33" t="s">
        <v>223</v>
      </c>
      <c r="L110" t="s">
        <v>491</v>
      </c>
    </row>
    <row r="111" spans="1:12" x14ac:dyDescent="0.25">
      <c r="A111" s="37">
        <v>1968</v>
      </c>
      <c r="B111" s="38" t="s">
        <v>451</v>
      </c>
      <c r="C111" s="38" t="s">
        <v>452</v>
      </c>
      <c r="D111" s="38" t="s">
        <v>453</v>
      </c>
      <c r="E111" s="38" t="s">
        <v>260</v>
      </c>
      <c r="F111" s="38" t="s">
        <v>243</v>
      </c>
      <c r="G111" s="39">
        <v>1974646</v>
      </c>
      <c r="H111" s="40">
        <v>30046</v>
      </c>
      <c r="I111" s="40">
        <v>18899</v>
      </c>
      <c r="K111" s="22" t="s">
        <v>474</v>
      </c>
      <c r="L111" s="24">
        <v>2824326</v>
      </c>
    </row>
    <row r="112" spans="1:12" x14ac:dyDescent="0.25">
      <c r="A112" s="37">
        <v>1950</v>
      </c>
      <c r="B112" s="38" t="s">
        <v>294</v>
      </c>
      <c r="C112" s="38" t="s">
        <v>454</v>
      </c>
      <c r="D112" s="38" t="s">
        <v>383</v>
      </c>
      <c r="E112" s="38" t="s">
        <v>253</v>
      </c>
      <c r="F112" s="41" t="s">
        <v>246</v>
      </c>
      <c r="G112" s="39">
        <v>3136959</v>
      </c>
      <c r="H112" s="40">
        <v>29863</v>
      </c>
      <c r="I112" s="40">
        <v>18696</v>
      </c>
      <c r="K112" s="22" t="s">
        <v>475</v>
      </c>
      <c r="L112" s="24">
        <v>7039201</v>
      </c>
    </row>
    <row r="113" spans="1:12" x14ac:dyDescent="0.25">
      <c r="A113" s="37">
        <v>1949</v>
      </c>
      <c r="B113" s="38" t="s">
        <v>455</v>
      </c>
      <c r="C113" s="38" t="s">
        <v>456</v>
      </c>
      <c r="D113" s="38" t="s">
        <v>276</v>
      </c>
      <c r="E113" s="38" t="s">
        <v>253</v>
      </c>
      <c r="F113" s="38" t="s">
        <v>238</v>
      </c>
      <c r="G113" s="39">
        <v>1889433</v>
      </c>
      <c r="H113" s="40">
        <v>29871</v>
      </c>
      <c r="I113" s="40">
        <v>18685</v>
      </c>
      <c r="K113" s="22" t="s">
        <v>476</v>
      </c>
      <c r="L113" s="24">
        <v>6667930</v>
      </c>
    </row>
    <row r="114" spans="1:12" x14ac:dyDescent="0.25">
      <c r="A114" s="37">
        <v>1967</v>
      </c>
      <c r="B114" s="38" t="s">
        <v>457</v>
      </c>
      <c r="C114" s="38" t="s">
        <v>458</v>
      </c>
      <c r="D114" s="38" t="s">
        <v>252</v>
      </c>
      <c r="E114" s="38" t="s">
        <v>253</v>
      </c>
      <c r="F114" s="38" t="s">
        <v>238</v>
      </c>
      <c r="G114" s="39">
        <v>1748325</v>
      </c>
      <c r="H114" s="40">
        <v>30054</v>
      </c>
      <c r="I114" s="40">
        <v>18888</v>
      </c>
      <c r="K114" s="22" t="s">
        <v>477</v>
      </c>
      <c r="L114" s="24">
        <v>4584819</v>
      </c>
    </row>
    <row r="115" spans="1:12" x14ac:dyDescent="0.25">
      <c r="A115" s="37">
        <v>1969</v>
      </c>
      <c r="B115" s="38" t="s">
        <v>459</v>
      </c>
      <c r="C115" s="38" t="s">
        <v>460</v>
      </c>
      <c r="D115" s="38" t="s">
        <v>252</v>
      </c>
      <c r="E115" s="38" t="s">
        <v>253</v>
      </c>
      <c r="F115" s="41" t="s">
        <v>243</v>
      </c>
      <c r="G115" s="39">
        <v>1748325</v>
      </c>
      <c r="H115" s="40">
        <v>32612</v>
      </c>
      <c r="I115" s="40">
        <v>18903</v>
      </c>
      <c r="K115" s="22" t="s">
        <v>478</v>
      </c>
      <c r="L115" s="24">
        <v>8415101</v>
      </c>
    </row>
    <row r="116" spans="1:12" x14ac:dyDescent="0.25">
      <c r="A116" s="37">
        <v>1932</v>
      </c>
      <c r="B116" s="38" t="s">
        <v>461</v>
      </c>
      <c r="C116" s="38" t="s">
        <v>352</v>
      </c>
      <c r="D116" s="38" t="s">
        <v>256</v>
      </c>
      <c r="E116" s="38" t="s">
        <v>237</v>
      </c>
      <c r="F116" s="41" t="s">
        <v>246</v>
      </c>
      <c r="G116" s="39">
        <v>1435579</v>
      </c>
      <c r="H116" s="40">
        <v>32671</v>
      </c>
      <c r="I116" s="40">
        <v>18057</v>
      </c>
      <c r="K116" s="22" t="s">
        <v>479</v>
      </c>
      <c r="L116" s="24">
        <v>10627511</v>
      </c>
    </row>
    <row r="117" spans="1:12" x14ac:dyDescent="0.25">
      <c r="A117" s="37">
        <v>1933</v>
      </c>
      <c r="B117" s="38" t="s">
        <v>462</v>
      </c>
      <c r="C117" s="38" t="s">
        <v>463</v>
      </c>
      <c r="D117" s="38" t="s">
        <v>400</v>
      </c>
      <c r="E117" s="38" t="s">
        <v>242</v>
      </c>
      <c r="F117" s="38" t="s">
        <v>246</v>
      </c>
      <c r="G117" s="39">
        <v>2026054</v>
      </c>
      <c r="H117" s="40">
        <v>30689</v>
      </c>
      <c r="I117" s="40">
        <v>18061</v>
      </c>
      <c r="K117" s="22" t="s">
        <v>480</v>
      </c>
      <c r="L117" s="24">
        <v>2719217</v>
      </c>
    </row>
    <row r="118" spans="1:12" x14ac:dyDescent="0.25">
      <c r="A118" s="37">
        <v>1354</v>
      </c>
      <c r="B118" s="38" t="s">
        <v>464</v>
      </c>
      <c r="C118" s="38" t="s">
        <v>465</v>
      </c>
      <c r="D118" s="38" t="s">
        <v>400</v>
      </c>
      <c r="E118" s="38" t="s">
        <v>242</v>
      </c>
      <c r="F118" s="38" t="s">
        <v>238</v>
      </c>
      <c r="G118" s="39">
        <v>2072101</v>
      </c>
      <c r="H118" s="40">
        <v>31538</v>
      </c>
      <c r="I118" s="40">
        <v>17751</v>
      </c>
      <c r="K118" s="22" t="s">
        <v>481</v>
      </c>
      <c r="L118" s="24">
        <v>18414753</v>
      </c>
    </row>
    <row r="119" spans="1:12" x14ac:dyDescent="0.25">
      <c r="A119" s="37">
        <v>1962</v>
      </c>
      <c r="B119" s="38" t="s">
        <v>466</v>
      </c>
      <c r="C119" s="38" t="s">
        <v>467</v>
      </c>
      <c r="D119" s="38" t="s">
        <v>252</v>
      </c>
      <c r="E119" s="38" t="s">
        <v>253</v>
      </c>
      <c r="F119" s="41" t="s">
        <v>243</v>
      </c>
      <c r="G119" s="39">
        <v>1998086</v>
      </c>
      <c r="H119" s="40">
        <v>32072</v>
      </c>
      <c r="I119" s="40">
        <v>16533</v>
      </c>
      <c r="K119" s="22" t="s">
        <v>482</v>
      </c>
      <c r="L119" s="24">
        <v>7203251</v>
      </c>
    </row>
    <row r="120" spans="1:12" x14ac:dyDescent="0.25">
      <c r="A120" s="37">
        <v>1076</v>
      </c>
      <c r="B120" s="38" t="s">
        <v>468</v>
      </c>
      <c r="C120" s="38" t="s">
        <v>469</v>
      </c>
      <c r="D120" s="38" t="s">
        <v>302</v>
      </c>
      <c r="E120" s="38" t="s">
        <v>242</v>
      </c>
      <c r="F120" s="41" t="s">
        <v>238</v>
      </c>
      <c r="G120" s="39">
        <v>3172590</v>
      </c>
      <c r="H120" s="40">
        <v>29066</v>
      </c>
      <c r="I120" s="40">
        <v>14862</v>
      </c>
      <c r="K120" s="22" t="s">
        <v>483</v>
      </c>
      <c r="L120" s="24">
        <v>18275753</v>
      </c>
    </row>
    <row r="121" spans="1:12" x14ac:dyDescent="0.25">
      <c r="A121" s="37">
        <v>1696</v>
      </c>
      <c r="B121" s="38" t="s">
        <v>470</v>
      </c>
      <c r="C121" s="38" t="s">
        <v>471</v>
      </c>
      <c r="D121" s="38" t="s">
        <v>349</v>
      </c>
      <c r="E121" s="38" t="s">
        <v>242</v>
      </c>
      <c r="F121" s="38" t="s">
        <v>238</v>
      </c>
      <c r="G121" s="39">
        <v>2379196</v>
      </c>
      <c r="H121" s="40">
        <v>30967</v>
      </c>
      <c r="I121" s="40">
        <v>14626</v>
      </c>
      <c r="K121" s="22" t="s">
        <v>484</v>
      </c>
      <c r="L121" s="24">
        <v>13119377</v>
      </c>
    </row>
    <row r="122" spans="1:12" x14ac:dyDescent="0.25">
      <c r="A122" s="37">
        <v>1056</v>
      </c>
      <c r="B122" s="38" t="s">
        <v>472</v>
      </c>
      <c r="C122" s="38" t="s">
        <v>473</v>
      </c>
      <c r="D122" s="38" t="s">
        <v>423</v>
      </c>
      <c r="E122" s="38" t="s">
        <v>260</v>
      </c>
      <c r="F122" s="38" t="s">
        <v>238</v>
      </c>
      <c r="G122" s="39">
        <v>3495340</v>
      </c>
      <c r="H122" s="40">
        <v>29153</v>
      </c>
      <c r="I122" s="40">
        <v>13751</v>
      </c>
      <c r="K122" s="22" t="s">
        <v>485</v>
      </c>
      <c r="L122" s="24">
        <v>9102533</v>
      </c>
    </row>
    <row r="123" spans="1:12" x14ac:dyDescent="0.25">
      <c r="K123" s="22" t="s">
        <v>486</v>
      </c>
      <c r="L123" s="24">
        <v>11358949</v>
      </c>
    </row>
    <row r="124" spans="1:12" x14ac:dyDescent="0.25">
      <c r="K124" s="22" t="s">
        <v>487</v>
      </c>
      <c r="L124" s="24">
        <v>12386618</v>
      </c>
    </row>
    <row r="125" spans="1:12" x14ac:dyDescent="0.25">
      <c r="K125" s="22" t="s">
        <v>488</v>
      </c>
      <c r="L125" s="24">
        <v>8144221</v>
      </c>
    </row>
    <row r="126" spans="1:12" x14ac:dyDescent="0.25">
      <c r="K126" s="22" t="s">
        <v>489</v>
      </c>
      <c r="L126" s="24">
        <v>4257846</v>
      </c>
    </row>
    <row r="127" spans="1:12" x14ac:dyDescent="0.25">
      <c r="K127" s="22" t="s">
        <v>490</v>
      </c>
      <c r="L127" s="24">
        <v>1079676</v>
      </c>
    </row>
    <row r="128" spans="1:12" x14ac:dyDescent="0.25">
      <c r="K128" s="22" t="s">
        <v>140</v>
      </c>
      <c r="L128" s="24">
        <v>146221082</v>
      </c>
    </row>
  </sheetData>
  <mergeCells count="2">
    <mergeCell ref="A5:I5"/>
    <mergeCell ref="A6:I6"/>
  </mergeCells>
  <pageMargins left="0.7" right="0.7" top="0.75" bottom="0.75" header="0.3" footer="0.3"/>
  <pageSetup orientation="portrait" horizontalDpi="4294967293" verticalDpi="0"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
  <sheetViews>
    <sheetView workbookViewId="0">
      <selection activeCell="A5" sqref="A5:B24"/>
    </sheetView>
  </sheetViews>
  <sheetFormatPr baseColWidth="10" defaultRowHeight="15" x14ac:dyDescent="0.25"/>
  <cols>
    <col min="1" max="1" width="17.5703125" bestFit="1" customWidth="1"/>
    <col min="2" max="2" width="15" bestFit="1" customWidth="1"/>
  </cols>
  <sheetData>
    <row r="1" spans="1:10" x14ac:dyDescent="0.25">
      <c r="A1" t="s">
        <v>206</v>
      </c>
      <c r="C1">
        <v>1</v>
      </c>
      <c r="D1" t="s">
        <v>207</v>
      </c>
      <c r="G1" t="s">
        <v>176</v>
      </c>
      <c r="H1" t="s">
        <v>208</v>
      </c>
      <c r="J1" t="s">
        <v>209</v>
      </c>
    </row>
  </sheetData>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7"/>
  <sheetViews>
    <sheetView zoomScale="93" zoomScaleNormal="93" workbookViewId="0">
      <selection activeCell="B6" sqref="B6"/>
    </sheetView>
  </sheetViews>
  <sheetFormatPr baseColWidth="10" defaultRowHeight="15" x14ac:dyDescent="0.25"/>
  <cols>
    <col min="2" max="2" width="13.140625" customWidth="1"/>
    <col min="8" max="8" width="37.7109375" bestFit="1" customWidth="1"/>
    <col min="9" max="9" width="14.5703125" customWidth="1"/>
    <col min="12" max="12" width="15.7109375" customWidth="1"/>
    <col min="13" max="13" width="10.28515625" bestFit="1" customWidth="1"/>
  </cols>
  <sheetData>
    <row r="1" spans="1:15" x14ac:dyDescent="0.25">
      <c r="A1" t="s">
        <v>212</v>
      </c>
      <c r="B1" s="2"/>
      <c r="C1" s="2"/>
      <c r="D1" s="2"/>
      <c r="E1" s="2"/>
      <c r="F1" s="2"/>
      <c r="G1" s="2"/>
      <c r="H1" s="2"/>
      <c r="I1" s="2"/>
      <c r="J1" s="3"/>
      <c r="K1" s="3"/>
      <c r="L1" s="3"/>
      <c r="M1" s="3"/>
      <c r="N1" s="3"/>
      <c r="O1" s="3"/>
    </row>
    <row r="2" spans="1:15" x14ac:dyDescent="0.25">
      <c r="A2" s="1" t="s">
        <v>493</v>
      </c>
      <c r="B2" s="2" t="s">
        <v>213</v>
      </c>
      <c r="C2" s="2" t="s">
        <v>214</v>
      </c>
      <c r="D2" s="2"/>
      <c r="F2" s="2"/>
      <c r="G2" s="2"/>
      <c r="H2" s="2"/>
      <c r="I2" s="2"/>
      <c r="J2" s="3"/>
      <c r="K2" s="3"/>
      <c r="L2" s="3"/>
      <c r="M2" s="3"/>
      <c r="N2" s="3"/>
      <c r="O2" s="3"/>
    </row>
    <row r="3" spans="1:15" x14ac:dyDescent="0.25">
      <c r="A3" s="1"/>
      <c r="B3" s="2"/>
      <c r="C3" s="2"/>
      <c r="D3" s="2"/>
      <c r="E3" s="2"/>
      <c r="F3" s="2"/>
      <c r="G3" s="2"/>
      <c r="H3" s="2"/>
      <c r="I3" s="2"/>
      <c r="J3" s="3"/>
      <c r="K3" s="3"/>
      <c r="L3" s="3"/>
      <c r="M3" s="3"/>
      <c r="N3" s="3"/>
      <c r="O3" s="3"/>
    </row>
    <row r="4" spans="1:15" ht="60" x14ac:dyDescent="0.8">
      <c r="A4" s="1"/>
      <c r="B4" s="4" t="s">
        <v>138</v>
      </c>
      <c r="C4" s="4"/>
      <c r="D4" s="4"/>
      <c r="E4" s="4"/>
      <c r="F4" s="4"/>
      <c r="G4" s="4"/>
      <c r="H4" s="4"/>
      <c r="I4" s="4"/>
      <c r="J4" s="4"/>
      <c r="K4" s="4"/>
      <c r="L4" s="4"/>
      <c r="M4" s="4"/>
      <c r="N4" s="4"/>
      <c r="O4" s="3"/>
    </row>
    <row r="5" spans="1:15" x14ac:dyDescent="0.25">
      <c r="A5" s="1"/>
      <c r="B5" s="2"/>
      <c r="C5" s="2"/>
      <c r="D5" s="2"/>
      <c r="E5" s="2"/>
      <c r="F5" s="2"/>
      <c r="G5" s="2"/>
      <c r="H5" s="2"/>
      <c r="I5" s="2"/>
      <c r="J5" s="3"/>
      <c r="K5" s="3"/>
      <c r="L5" s="3"/>
      <c r="M5" s="3"/>
      <c r="N5" s="3"/>
      <c r="O5" s="3"/>
    </row>
    <row r="6" spans="1:15" x14ac:dyDescent="0.25">
      <c r="A6" s="1"/>
      <c r="B6" s="2"/>
      <c r="C6" s="2"/>
      <c r="D6" s="2"/>
      <c r="E6" s="2"/>
      <c r="F6" s="2"/>
      <c r="G6" s="2"/>
      <c r="H6" s="2"/>
      <c r="I6" s="2"/>
      <c r="J6" s="3"/>
      <c r="K6" s="3"/>
      <c r="L6" s="3"/>
      <c r="M6" s="3"/>
      <c r="N6" s="3"/>
      <c r="O6" s="3"/>
    </row>
    <row r="7" spans="1:15" x14ac:dyDescent="0.25">
      <c r="A7" s="1"/>
      <c r="B7" s="2"/>
      <c r="C7" s="2"/>
      <c r="D7" s="2"/>
      <c r="E7" s="2"/>
      <c r="F7" s="2"/>
      <c r="G7" s="2"/>
      <c r="H7" s="2"/>
      <c r="I7" s="2"/>
      <c r="J7" s="3"/>
      <c r="K7" s="3"/>
      <c r="L7" s="3"/>
      <c r="M7" s="3"/>
      <c r="N7" s="3"/>
      <c r="O7" s="3"/>
    </row>
    <row r="8" spans="1:15" x14ac:dyDescent="0.25">
      <c r="A8" s="1"/>
      <c r="B8" s="1"/>
      <c r="C8" s="1"/>
      <c r="D8" s="1"/>
      <c r="E8" s="1"/>
      <c r="F8" s="1"/>
      <c r="G8" s="1"/>
      <c r="H8" s="1"/>
      <c r="I8" s="1"/>
      <c r="J8" s="1"/>
      <c r="K8" s="1"/>
      <c r="L8" s="1"/>
      <c r="M8" s="1"/>
      <c r="N8" s="1"/>
      <c r="O8" s="3"/>
    </row>
    <row r="9" spans="1:15" x14ac:dyDescent="0.25">
      <c r="A9" s="5" t="s">
        <v>1</v>
      </c>
      <c r="B9" s="5"/>
      <c r="C9" s="5"/>
      <c r="D9" s="5"/>
      <c r="E9" s="5"/>
      <c r="F9" s="5"/>
      <c r="G9" s="5"/>
      <c r="H9" s="5"/>
      <c r="I9" s="5"/>
      <c r="J9" s="5"/>
      <c r="K9" s="5"/>
      <c r="L9" s="5"/>
      <c r="M9" s="5"/>
      <c r="N9" s="5"/>
      <c r="O9" s="3"/>
    </row>
    <row r="10" spans="1:15" x14ac:dyDescent="0.25">
      <c r="A10" s="5" t="s">
        <v>2</v>
      </c>
      <c r="B10" s="5"/>
      <c r="C10" s="5"/>
      <c r="D10" s="5"/>
      <c r="E10" s="5"/>
      <c r="F10" s="5"/>
      <c r="G10" s="5"/>
      <c r="H10" s="5"/>
      <c r="I10" s="5"/>
      <c r="J10" s="5"/>
      <c r="K10" s="5"/>
      <c r="L10" s="5"/>
      <c r="M10" s="5"/>
      <c r="N10" s="5"/>
      <c r="O10" s="3"/>
    </row>
    <row r="11" spans="1:15" x14ac:dyDescent="0.25">
      <c r="A11" s="5"/>
      <c r="B11" s="5"/>
      <c r="C11" s="5"/>
      <c r="D11" s="5"/>
      <c r="E11" s="5"/>
      <c r="F11" s="5"/>
      <c r="G11" s="5"/>
      <c r="H11" s="5"/>
      <c r="I11" s="5"/>
      <c r="J11" s="5"/>
      <c r="K11" s="5"/>
      <c r="L11" s="5"/>
      <c r="M11" s="5"/>
      <c r="N11" s="5"/>
      <c r="O11" s="3"/>
    </row>
    <row r="12" spans="1:15" x14ac:dyDescent="0.25">
      <c r="A12" s="1"/>
      <c r="B12" s="2"/>
      <c r="C12" s="2"/>
      <c r="D12" s="2"/>
      <c r="E12" s="2"/>
      <c r="F12" s="2"/>
      <c r="G12" s="2"/>
      <c r="H12" s="2"/>
      <c r="I12" s="2"/>
      <c r="J12" s="3"/>
      <c r="K12" s="3"/>
      <c r="L12" s="3"/>
      <c r="M12" s="3"/>
      <c r="N12" s="3"/>
      <c r="O12" s="3"/>
    </row>
    <row r="13" spans="1:15" x14ac:dyDescent="0.25">
      <c r="A13" s="6" t="s">
        <v>3</v>
      </c>
      <c r="B13" s="7"/>
      <c r="C13" s="7"/>
      <c r="D13" s="7"/>
      <c r="E13" s="7"/>
      <c r="F13" s="6" t="s">
        <v>4</v>
      </c>
      <c r="G13" s="7"/>
      <c r="H13" s="8"/>
      <c r="I13" s="7"/>
      <c r="J13" s="6" t="s">
        <v>5</v>
      </c>
      <c r="K13" s="7"/>
      <c r="L13" s="8"/>
      <c r="M13" s="9">
        <v>0.25</v>
      </c>
      <c r="N13" s="9"/>
      <c r="O13" s="9">
        <v>0.05</v>
      </c>
    </row>
    <row r="14" spans="1:15" ht="25.5" x14ac:dyDescent="0.25">
      <c r="A14" s="10" t="s">
        <v>6</v>
      </c>
      <c r="B14" s="11" t="s">
        <v>7</v>
      </c>
      <c r="C14" s="10" t="s">
        <v>8</v>
      </c>
      <c r="D14" s="11" t="s">
        <v>9</v>
      </c>
      <c r="E14" s="11" t="s">
        <v>122</v>
      </c>
      <c r="F14" s="12" t="s">
        <v>10</v>
      </c>
      <c r="G14" s="13" t="s">
        <v>215</v>
      </c>
      <c r="H14" s="12" t="s">
        <v>11</v>
      </c>
      <c r="I14" s="12" t="s">
        <v>121</v>
      </c>
      <c r="J14" s="12" t="s">
        <v>12</v>
      </c>
      <c r="K14" s="12" t="s">
        <v>13</v>
      </c>
      <c r="L14" s="13" t="s">
        <v>14</v>
      </c>
      <c r="M14" s="12" t="s">
        <v>15</v>
      </c>
      <c r="N14" s="13" t="s">
        <v>216</v>
      </c>
      <c r="O14" s="12" t="s">
        <v>17</v>
      </c>
    </row>
    <row r="15" spans="1:15" x14ac:dyDescent="0.25">
      <c r="A15" s="14">
        <v>1</v>
      </c>
      <c r="B15" s="15" t="s">
        <v>18</v>
      </c>
      <c r="C15" s="15">
        <v>1</v>
      </c>
      <c r="D15" s="15" t="s">
        <v>19</v>
      </c>
      <c r="E15" s="16" t="s">
        <v>123</v>
      </c>
      <c r="F15" s="15">
        <v>101</v>
      </c>
      <c r="G15" s="15">
        <v>1001</v>
      </c>
      <c r="H15" s="17" t="s">
        <v>20</v>
      </c>
      <c r="I15" s="17">
        <v>2015</v>
      </c>
      <c r="J15" s="18" t="s">
        <v>21</v>
      </c>
      <c r="K15" s="18" t="s">
        <v>22</v>
      </c>
      <c r="L15" s="19">
        <v>22000000</v>
      </c>
      <c r="M15" s="19">
        <v>5500000</v>
      </c>
      <c r="N15" s="19">
        <v>27500000</v>
      </c>
      <c r="O15" s="19">
        <v>1100000</v>
      </c>
    </row>
    <row r="16" spans="1:15" x14ac:dyDescent="0.25">
      <c r="A16" s="14">
        <v>1</v>
      </c>
      <c r="B16" s="15" t="s">
        <v>18</v>
      </c>
      <c r="C16" s="15">
        <v>1</v>
      </c>
      <c r="D16" s="15" t="s">
        <v>19</v>
      </c>
      <c r="E16" s="16" t="s">
        <v>124</v>
      </c>
      <c r="F16" s="15">
        <v>102</v>
      </c>
      <c r="G16" s="15">
        <v>1002</v>
      </c>
      <c r="H16" s="17" t="s">
        <v>23</v>
      </c>
      <c r="I16" s="17">
        <v>2016</v>
      </c>
      <c r="J16" s="15" t="s">
        <v>21</v>
      </c>
      <c r="K16" s="15" t="s">
        <v>24</v>
      </c>
      <c r="L16" s="19">
        <v>22000000</v>
      </c>
      <c r="M16" s="19">
        <v>5500000</v>
      </c>
      <c r="N16" s="19">
        <v>27500000</v>
      </c>
      <c r="O16" s="19">
        <v>1100000</v>
      </c>
    </row>
    <row r="17" spans="1:15" x14ac:dyDescent="0.25">
      <c r="A17" s="14">
        <v>1</v>
      </c>
      <c r="B17" s="15" t="s">
        <v>18</v>
      </c>
      <c r="C17" s="15">
        <v>1</v>
      </c>
      <c r="D17" s="15" t="s">
        <v>19</v>
      </c>
      <c r="E17" s="16" t="s">
        <v>125</v>
      </c>
      <c r="F17" s="15">
        <v>109</v>
      </c>
      <c r="G17" s="15">
        <v>1003</v>
      </c>
      <c r="H17" s="17" t="s">
        <v>25</v>
      </c>
      <c r="I17" s="17">
        <v>2015</v>
      </c>
      <c r="J17" s="15" t="s">
        <v>21</v>
      </c>
      <c r="K17" s="15" t="s">
        <v>26</v>
      </c>
      <c r="L17" s="19">
        <v>22000000</v>
      </c>
      <c r="M17" s="19">
        <v>5500000</v>
      </c>
      <c r="N17" s="19">
        <v>27500000</v>
      </c>
      <c r="O17" s="19">
        <v>1100000</v>
      </c>
    </row>
    <row r="18" spans="1:15" x14ac:dyDescent="0.25">
      <c r="A18" s="14">
        <v>1</v>
      </c>
      <c r="B18" s="15" t="s">
        <v>18</v>
      </c>
      <c r="C18" s="15">
        <v>2</v>
      </c>
      <c r="D18" s="15" t="s">
        <v>27</v>
      </c>
      <c r="E18" s="16" t="s">
        <v>126</v>
      </c>
      <c r="F18" s="15">
        <v>110</v>
      </c>
      <c r="G18" s="15">
        <v>1004</v>
      </c>
      <c r="H18" s="17" t="s">
        <v>28</v>
      </c>
      <c r="I18" s="17">
        <v>2016</v>
      </c>
      <c r="J18" s="15" t="s">
        <v>21</v>
      </c>
      <c r="K18" s="15" t="s">
        <v>26</v>
      </c>
      <c r="L18" s="19">
        <v>22000000</v>
      </c>
      <c r="M18" s="19">
        <v>5500000</v>
      </c>
      <c r="N18" s="19">
        <v>27500000</v>
      </c>
      <c r="O18" s="19">
        <v>1100000</v>
      </c>
    </row>
    <row r="19" spans="1:15" x14ac:dyDescent="0.25">
      <c r="A19" s="14">
        <v>1</v>
      </c>
      <c r="B19" s="15" t="s">
        <v>18</v>
      </c>
      <c r="C19" s="15">
        <v>2</v>
      </c>
      <c r="D19" s="15" t="s">
        <v>27</v>
      </c>
      <c r="E19" s="16" t="s">
        <v>127</v>
      </c>
      <c r="F19" s="15">
        <v>119</v>
      </c>
      <c r="G19" s="15">
        <v>1005</v>
      </c>
      <c r="H19" s="17" t="s">
        <v>29</v>
      </c>
      <c r="I19" s="17">
        <v>2015</v>
      </c>
      <c r="J19" s="15" t="s">
        <v>21</v>
      </c>
      <c r="K19" s="15" t="s">
        <v>26</v>
      </c>
      <c r="L19" s="19">
        <v>22000000</v>
      </c>
      <c r="M19" s="19">
        <v>5500000</v>
      </c>
      <c r="N19" s="19">
        <v>27500000</v>
      </c>
      <c r="O19" s="19">
        <v>1100000</v>
      </c>
    </row>
    <row r="20" spans="1:15" x14ac:dyDescent="0.25">
      <c r="A20" s="14">
        <v>2</v>
      </c>
      <c r="B20" s="15" t="s">
        <v>30</v>
      </c>
      <c r="C20" s="15">
        <v>1</v>
      </c>
      <c r="D20" s="15" t="s">
        <v>31</v>
      </c>
      <c r="E20" s="16" t="s">
        <v>128</v>
      </c>
      <c r="F20" s="15">
        <v>201</v>
      </c>
      <c r="G20" s="15">
        <v>1006</v>
      </c>
      <c r="H20" s="17" t="s">
        <v>32</v>
      </c>
      <c r="I20" s="17">
        <v>2016</v>
      </c>
      <c r="J20" s="15" t="s">
        <v>21</v>
      </c>
      <c r="K20" s="15" t="s">
        <v>24</v>
      </c>
      <c r="L20" s="19">
        <v>22000000</v>
      </c>
      <c r="M20" s="19">
        <v>5500000</v>
      </c>
      <c r="N20" s="19">
        <v>27500000</v>
      </c>
      <c r="O20" s="19">
        <v>1100000</v>
      </c>
    </row>
    <row r="21" spans="1:15" x14ac:dyDescent="0.25">
      <c r="A21" s="14">
        <v>2</v>
      </c>
      <c r="B21" s="15" t="s">
        <v>30</v>
      </c>
      <c r="C21" s="15">
        <v>1</v>
      </c>
      <c r="D21" s="15" t="s">
        <v>31</v>
      </c>
      <c r="E21" s="16" t="s">
        <v>129</v>
      </c>
      <c r="F21" s="15">
        <v>206</v>
      </c>
      <c r="G21" s="15">
        <v>1007</v>
      </c>
      <c r="H21" s="17" t="s">
        <v>33</v>
      </c>
      <c r="I21" s="17">
        <v>2015</v>
      </c>
      <c r="J21" s="15" t="s">
        <v>21</v>
      </c>
      <c r="K21" s="15" t="s">
        <v>22</v>
      </c>
      <c r="L21" s="19">
        <v>22000000</v>
      </c>
      <c r="M21" s="19">
        <v>5500000</v>
      </c>
      <c r="N21" s="19">
        <v>27500000</v>
      </c>
      <c r="O21" s="19">
        <v>1100000</v>
      </c>
    </row>
    <row r="22" spans="1:15" x14ac:dyDescent="0.25">
      <c r="A22" s="14">
        <v>2</v>
      </c>
      <c r="B22" s="15" t="s">
        <v>30</v>
      </c>
      <c r="C22" s="15">
        <v>1</v>
      </c>
      <c r="D22" s="15" t="s">
        <v>31</v>
      </c>
      <c r="E22" s="16" t="s">
        <v>130</v>
      </c>
      <c r="F22" s="15">
        <v>207</v>
      </c>
      <c r="G22" s="15">
        <v>1008</v>
      </c>
      <c r="H22" s="17" t="s">
        <v>34</v>
      </c>
      <c r="I22" s="17">
        <v>2016</v>
      </c>
      <c r="J22" s="15" t="s">
        <v>21</v>
      </c>
      <c r="K22" s="15" t="s">
        <v>35</v>
      </c>
      <c r="L22" s="19">
        <v>22000000</v>
      </c>
      <c r="M22" s="19">
        <v>5500000</v>
      </c>
      <c r="N22" s="19">
        <v>27500000</v>
      </c>
      <c r="O22" s="19">
        <v>1100000</v>
      </c>
    </row>
    <row r="23" spans="1:15" x14ac:dyDescent="0.25">
      <c r="A23" s="14">
        <v>2</v>
      </c>
      <c r="B23" s="15" t="s">
        <v>30</v>
      </c>
      <c r="C23" s="15">
        <v>2</v>
      </c>
      <c r="D23" s="15" t="s">
        <v>36</v>
      </c>
      <c r="E23" s="16" t="s">
        <v>131</v>
      </c>
      <c r="F23" s="15">
        <v>214</v>
      </c>
      <c r="G23" s="15">
        <v>1009</v>
      </c>
      <c r="H23" s="17" t="s">
        <v>37</v>
      </c>
      <c r="I23" s="17">
        <v>2015</v>
      </c>
      <c r="J23" s="15" t="s">
        <v>21</v>
      </c>
      <c r="K23" s="15" t="s">
        <v>24</v>
      </c>
      <c r="L23" s="19">
        <v>22000000</v>
      </c>
      <c r="M23" s="19">
        <v>5500000</v>
      </c>
      <c r="N23" s="19">
        <v>27500000</v>
      </c>
      <c r="O23" s="19">
        <v>1100000</v>
      </c>
    </row>
    <row r="24" spans="1:15" x14ac:dyDescent="0.25">
      <c r="A24" s="14">
        <v>2</v>
      </c>
      <c r="B24" s="15" t="s">
        <v>30</v>
      </c>
      <c r="C24" s="15">
        <v>2</v>
      </c>
      <c r="D24" s="15" t="s">
        <v>36</v>
      </c>
      <c r="E24" s="16" t="s">
        <v>132</v>
      </c>
      <c r="F24" s="15">
        <v>215</v>
      </c>
      <c r="G24" s="15">
        <v>1010</v>
      </c>
      <c r="H24" s="17" t="s">
        <v>38</v>
      </c>
      <c r="I24" s="17">
        <v>2016</v>
      </c>
      <c r="J24" s="15" t="s">
        <v>21</v>
      </c>
      <c r="K24" s="15" t="s">
        <v>22</v>
      </c>
      <c r="L24" s="19">
        <v>22000000</v>
      </c>
      <c r="M24" s="19">
        <v>5500000</v>
      </c>
      <c r="N24" s="19">
        <v>27500000</v>
      </c>
      <c r="O24" s="19">
        <v>1100000</v>
      </c>
    </row>
    <row r="25" spans="1:15" x14ac:dyDescent="0.25">
      <c r="A25" s="14">
        <v>3</v>
      </c>
      <c r="B25" s="15" t="s">
        <v>39</v>
      </c>
      <c r="C25" s="15">
        <v>1</v>
      </c>
      <c r="D25" s="15" t="s">
        <v>40</v>
      </c>
      <c r="E25" s="16" t="s">
        <v>133</v>
      </c>
      <c r="F25" s="15">
        <v>307</v>
      </c>
      <c r="G25" s="15">
        <v>1011</v>
      </c>
      <c r="H25" s="17" t="s">
        <v>41</v>
      </c>
      <c r="I25" s="17">
        <v>2015</v>
      </c>
      <c r="J25" s="15" t="s">
        <v>21</v>
      </c>
      <c r="K25" s="15" t="s">
        <v>22</v>
      </c>
      <c r="L25" s="19">
        <v>22000000</v>
      </c>
      <c r="M25" s="19">
        <v>5500000</v>
      </c>
      <c r="N25" s="19">
        <v>27500000</v>
      </c>
      <c r="O25" s="19">
        <v>1100000</v>
      </c>
    </row>
    <row r="26" spans="1:15" x14ac:dyDescent="0.25">
      <c r="A26" s="14">
        <v>3</v>
      </c>
      <c r="B26" s="15" t="s">
        <v>39</v>
      </c>
      <c r="C26" s="15">
        <v>1</v>
      </c>
      <c r="D26" s="15" t="s">
        <v>40</v>
      </c>
      <c r="E26" s="16" t="s">
        <v>134</v>
      </c>
      <c r="F26" s="15">
        <v>308</v>
      </c>
      <c r="G26" s="15">
        <v>1012</v>
      </c>
      <c r="H26" s="17" t="s">
        <v>42</v>
      </c>
      <c r="I26" s="17">
        <v>2016</v>
      </c>
      <c r="J26" s="15" t="s">
        <v>21</v>
      </c>
      <c r="K26" s="15" t="s">
        <v>22</v>
      </c>
      <c r="L26" s="19">
        <v>22000000</v>
      </c>
      <c r="M26" s="19">
        <v>5500000</v>
      </c>
      <c r="N26" s="19">
        <v>27500000</v>
      </c>
      <c r="O26" s="19">
        <v>1100000</v>
      </c>
    </row>
    <row r="27" spans="1:15" x14ac:dyDescent="0.25">
      <c r="A27" s="14">
        <v>3</v>
      </c>
      <c r="B27" s="15" t="s">
        <v>39</v>
      </c>
      <c r="C27" s="15">
        <v>2</v>
      </c>
      <c r="D27" s="15" t="s">
        <v>43</v>
      </c>
      <c r="E27" s="16" t="s">
        <v>123</v>
      </c>
      <c r="F27" s="15">
        <v>309</v>
      </c>
      <c r="G27" s="15">
        <v>1013</v>
      </c>
      <c r="H27" s="20" t="s">
        <v>44</v>
      </c>
      <c r="I27" s="17">
        <v>2015</v>
      </c>
      <c r="J27" s="18" t="s">
        <v>21</v>
      </c>
      <c r="K27" s="15" t="s">
        <v>22</v>
      </c>
      <c r="L27" s="19">
        <v>22000000</v>
      </c>
      <c r="M27" s="19">
        <v>5500000</v>
      </c>
      <c r="N27" s="19">
        <v>27500000</v>
      </c>
      <c r="O27" s="19">
        <v>1100000</v>
      </c>
    </row>
    <row r="28" spans="1:15" x14ac:dyDescent="0.25">
      <c r="A28" s="14">
        <v>3</v>
      </c>
      <c r="B28" s="15" t="s">
        <v>39</v>
      </c>
      <c r="C28" s="15">
        <v>2</v>
      </c>
      <c r="D28" s="15" t="s">
        <v>43</v>
      </c>
      <c r="E28" s="16" t="s">
        <v>123</v>
      </c>
      <c r="F28" s="15">
        <v>310</v>
      </c>
      <c r="G28" s="15">
        <v>1014</v>
      </c>
      <c r="H28" s="20" t="s">
        <v>45</v>
      </c>
      <c r="I28" s="17">
        <v>2016</v>
      </c>
      <c r="J28" s="15" t="s">
        <v>21</v>
      </c>
      <c r="K28" s="15" t="s">
        <v>26</v>
      </c>
      <c r="L28" s="19">
        <v>22000000</v>
      </c>
      <c r="M28" s="19">
        <v>5500000</v>
      </c>
      <c r="N28" s="19">
        <v>27500000</v>
      </c>
      <c r="O28" s="19">
        <v>1100000</v>
      </c>
    </row>
    <row r="29" spans="1:15" x14ac:dyDescent="0.25">
      <c r="A29" s="14">
        <v>4</v>
      </c>
      <c r="B29" s="15" t="s">
        <v>46</v>
      </c>
      <c r="C29" s="15">
        <v>1</v>
      </c>
      <c r="D29" s="15" t="s">
        <v>47</v>
      </c>
      <c r="E29" s="16" t="s">
        <v>124</v>
      </c>
      <c r="F29" s="15">
        <v>401</v>
      </c>
      <c r="G29" s="15">
        <v>1015</v>
      </c>
      <c r="H29" s="20" t="s">
        <v>48</v>
      </c>
      <c r="I29" s="17">
        <v>2015</v>
      </c>
      <c r="J29" s="18" t="s">
        <v>21</v>
      </c>
      <c r="K29" s="15" t="s">
        <v>35</v>
      </c>
      <c r="L29" s="19">
        <v>22000000</v>
      </c>
      <c r="M29" s="19">
        <v>5500000</v>
      </c>
      <c r="N29" s="19">
        <v>27500000</v>
      </c>
      <c r="O29" s="19">
        <v>1100000</v>
      </c>
    </row>
    <row r="30" spans="1:15" x14ac:dyDescent="0.25">
      <c r="A30" s="14">
        <v>4</v>
      </c>
      <c r="B30" s="15" t="s">
        <v>46</v>
      </c>
      <c r="C30" s="15">
        <v>1</v>
      </c>
      <c r="D30" s="15" t="s">
        <v>47</v>
      </c>
      <c r="E30" s="16" t="s">
        <v>125</v>
      </c>
      <c r="F30" s="15">
        <v>402</v>
      </c>
      <c r="G30" s="15">
        <v>1016</v>
      </c>
      <c r="H30" s="20" t="s">
        <v>49</v>
      </c>
      <c r="I30" s="17">
        <v>2016</v>
      </c>
      <c r="J30" s="15" t="s">
        <v>21</v>
      </c>
      <c r="K30" s="15" t="s">
        <v>26</v>
      </c>
      <c r="L30" s="19">
        <v>22000000</v>
      </c>
      <c r="M30" s="19">
        <v>5500000</v>
      </c>
      <c r="N30" s="19">
        <v>27500000</v>
      </c>
      <c r="O30" s="19">
        <v>1100000</v>
      </c>
    </row>
    <row r="31" spans="1:15" x14ac:dyDescent="0.25">
      <c r="A31" s="14">
        <v>4</v>
      </c>
      <c r="B31" s="15" t="s">
        <v>46</v>
      </c>
      <c r="C31" s="15">
        <v>2</v>
      </c>
      <c r="D31" s="15" t="s">
        <v>50</v>
      </c>
      <c r="E31" s="16" t="s">
        <v>126</v>
      </c>
      <c r="F31" s="15">
        <v>409</v>
      </c>
      <c r="G31" s="15">
        <v>1017</v>
      </c>
      <c r="H31" s="20" t="s">
        <v>51</v>
      </c>
      <c r="I31" s="17">
        <v>2015</v>
      </c>
      <c r="J31" s="18" t="s">
        <v>21</v>
      </c>
      <c r="K31" s="15" t="s">
        <v>22</v>
      </c>
      <c r="L31" s="19">
        <v>22000000</v>
      </c>
      <c r="M31" s="19">
        <v>5500000</v>
      </c>
      <c r="N31" s="19">
        <v>27500000</v>
      </c>
      <c r="O31" s="19">
        <v>1100000</v>
      </c>
    </row>
    <row r="32" spans="1:15" x14ac:dyDescent="0.25">
      <c r="A32" s="14">
        <v>4</v>
      </c>
      <c r="B32" s="15" t="s">
        <v>46</v>
      </c>
      <c r="C32" s="15">
        <v>2</v>
      </c>
      <c r="D32" s="15" t="s">
        <v>50</v>
      </c>
      <c r="E32" s="16" t="s">
        <v>127</v>
      </c>
      <c r="F32" s="15">
        <v>410</v>
      </c>
      <c r="G32" s="15">
        <v>1018</v>
      </c>
      <c r="H32" s="20" t="s">
        <v>52</v>
      </c>
      <c r="I32" s="17">
        <v>2016</v>
      </c>
      <c r="J32" s="15" t="s">
        <v>21</v>
      </c>
      <c r="K32" s="15" t="s">
        <v>24</v>
      </c>
      <c r="L32" s="19">
        <v>22000000</v>
      </c>
      <c r="M32" s="19">
        <v>5500000</v>
      </c>
      <c r="N32" s="19">
        <v>27500000</v>
      </c>
      <c r="O32" s="19">
        <v>1100000</v>
      </c>
    </row>
    <row r="33" spans="1:15" x14ac:dyDescent="0.25">
      <c r="A33" s="14">
        <v>5</v>
      </c>
      <c r="B33" s="15" t="s">
        <v>53</v>
      </c>
      <c r="C33" s="15">
        <v>1</v>
      </c>
      <c r="D33" s="15" t="s">
        <v>54</v>
      </c>
      <c r="E33" s="16" t="s">
        <v>128</v>
      </c>
      <c r="F33" s="15">
        <v>501</v>
      </c>
      <c r="G33" s="15">
        <v>1019</v>
      </c>
      <c r="H33" s="20" t="s">
        <v>55</v>
      </c>
      <c r="I33" s="17">
        <v>2015</v>
      </c>
      <c r="J33" s="18" t="s">
        <v>21</v>
      </c>
      <c r="K33" s="15" t="s">
        <v>35</v>
      </c>
      <c r="L33" s="19">
        <v>22000000</v>
      </c>
      <c r="M33" s="19">
        <v>5500000</v>
      </c>
      <c r="N33" s="19">
        <v>27500000</v>
      </c>
      <c r="O33" s="19">
        <v>1100000</v>
      </c>
    </row>
    <row r="34" spans="1:15" x14ac:dyDescent="0.25">
      <c r="A34" s="14">
        <v>5</v>
      </c>
      <c r="B34" s="15" t="s">
        <v>53</v>
      </c>
      <c r="C34" s="15">
        <v>1</v>
      </c>
      <c r="D34" s="15" t="s">
        <v>54</v>
      </c>
      <c r="E34" s="16" t="s">
        <v>129</v>
      </c>
      <c r="F34" s="15">
        <v>502</v>
      </c>
      <c r="G34" s="15">
        <v>1020</v>
      </c>
      <c r="H34" s="20" t="s">
        <v>56</v>
      </c>
      <c r="I34" s="17">
        <v>2016</v>
      </c>
      <c r="J34" s="15" t="s">
        <v>21</v>
      </c>
      <c r="K34" s="15" t="s">
        <v>24</v>
      </c>
      <c r="L34" s="19">
        <v>22000000</v>
      </c>
      <c r="M34" s="19">
        <v>5500000</v>
      </c>
      <c r="N34" s="19">
        <v>27500000</v>
      </c>
      <c r="O34" s="19">
        <v>1100000</v>
      </c>
    </row>
    <row r="35" spans="1:15" x14ac:dyDescent="0.25">
      <c r="A35" s="14">
        <v>5</v>
      </c>
      <c r="B35" s="15" t="s">
        <v>53</v>
      </c>
      <c r="C35" s="15">
        <v>2</v>
      </c>
      <c r="D35" s="15" t="s">
        <v>57</v>
      </c>
      <c r="E35" s="16" t="s">
        <v>130</v>
      </c>
      <c r="F35" s="15">
        <v>509</v>
      </c>
      <c r="G35" s="15">
        <v>1021</v>
      </c>
      <c r="H35" s="20" t="s">
        <v>58</v>
      </c>
      <c r="I35" s="17">
        <v>2015</v>
      </c>
      <c r="J35" s="18" t="s">
        <v>21</v>
      </c>
      <c r="K35" s="15" t="s">
        <v>24</v>
      </c>
      <c r="L35" s="19">
        <v>22000000</v>
      </c>
      <c r="M35" s="19">
        <v>5500000</v>
      </c>
      <c r="N35" s="19">
        <v>27500000</v>
      </c>
      <c r="O35" s="19">
        <v>1100000</v>
      </c>
    </row>
    <row r="36" spans="1:15" x14ac:dyDescent="0.25">
      <c r="A36" s="14">
        <v>5</v>
      </c>
      <c r="B36" s="15" t="s">
        <v>53</v>
      </c>
      <c r="C36" s="15">
        <v>2</v>
      </c>
      <c r="D36" s="15" t="s">
        <v>57</v>
      </c>
      <c r="E36" s="16" t="s">
        <v>131</v>
      </c>
      <c r="F36" s="15">
        <v>510</v>
      </c>
      <c r="G36" s="15">
        <v>1022</v>
      </c>
      <c r="H36" s="20" t="s">
        <v>59</v>
      </c>
      <c r="I36" s="17">
        <v>2016</v>
      </c>
      <c r="J36" s="15" t="s">
        <v>21</v>
      </c>
      <c r="K36" s="15" t="s">
        <v>22</v>
      </c>
      <c r="L36" s="19">
        <v>22000000</v>
      </c>
      <c r="M36" s="19">
        <v>5500000</v>
      </c>
      <c r="N36" s="19">
        <v>27500000</v>
      </c>
      <c r="O36" s="19">
        <v>1100000</v>
      </c>
    </row>
    <row r="37" spans="1:15" x14ac:dyDescent="0.25">
      <c r="A37" s="14">
        <v>1</v>
      </c>
      <c r="B37" s="15" t="s">
        <v>18</v>
      </c>
      <c r="C37" s="15">
        <v>1</v>
      </c>
      <c r="D37" s="15" t="s">
        <v>19</v>
      </c>
      <c r="E37" s="16" t="s">
        <v>132</v>
      </c>
      <c r="F37" s="15">
        <v>103</v>
      </c>
      <c r="G37" s="15">
        <v>1023</v>
      </c>
      <c r="H37" s="17" t="s">
        <v>60</v>
      </c>
      <c r="I37" s="17">
        <v>2015</v>
      </c>
      <c r="J37" s="15" t="s">
        <v>61</v>
      </c>
      <c r="K37" s="15" t="s">
        <v>26</v>
      </c>
      <c r="L37" s="19">
        <v>15000000</v>
      </c>
      <c r="M37" s="19">
        <v>3750000</v>
      </c>
      <c r="N37" s="19">
        <v>18750000</v>
      </c>
      <c r="O37" s="19">
        <v>750000</v>
      </c>
    </row>
    <row r="38" spans="1:15" x14ac:dyDescent="0.25">
      <c r="A38" s="14">
        <v>1</v>
      </c>
      <c r="B38" s="15" t="s">
        <v>18</v>
      </c>
      <c r="C38" s="15">
        <v>1</v>
      </c>
      <c r="D38" s="15" t="s">
        <v>19</v>
      </c>
      <c r="E38" s="16" t="s">
        <v>133</v>
      </c>
      <c r="F38" s="15">
        <v>104</v>
      </c>
      <c r="G38" s="15">
        <v>1024</v>
      </c>
      <c r="H38" s="17" t="s">
        <v>51</v>
      </c>
      <c r="I38" s="17">
        <v>2016</v>
      </c>
      <c r="J38" s="15" t="s">
        <v>61</v>
      </c>
      <c r="K38" s="15" t="s">
        <v>35</v>
      </c>
      <c r="L38" s="19">
        <v>15000000</v>
      </c>
      <c r="M38" s="19">
        <v>3750000</v>
      </c>
      <c r="N38" s="19">
        <v>18750000</v>
      </c>
      <c r="O38" s="19">
        <v>750000</v>
      </c>
    </row>
    <row r="39" spans="1:15" x14ac:dyDescent="0.25">
      <c r="A39" s="14">
        <v>1</v>
      </c>
      <c r="B39" s="15" t="s">
        <v>18</v>
      </c>
      <c r="C39" s="15">
        <v>2</v>
      </c>
      <c r="D39" s="15" t="s">
        <v>27</v>
      </c>
      <c r="E39" s="16" t="s">
        <v>134</v>
      </c>
      <c r="F39" s="15">
        <v>111</v>
      </c>
      <c r="G39" s="15">
        <v>1025</v>
      </c>
      <c r="H39" s="17" t="s">
        <v>62</v>
      </c>
      <c r="I39" s="17">
        <v>2015</v>
      </c>
      <c r="J39" s="15" t="s">
        <v>61</v>
      </c>
      <c r="K39" s="15" t="s">
        <v>24</v>
      </c>
      <c r="L39" s="19">
        <v>15000000</v>
      </c>
      <c r="M39" s="19">
        <v>3750000</v>
      </c>
      <c r="N39" s="19">
        <v>18750000</v>
      </c>
      <c r="O39" s="19">
        <v>750000</v>
      </c>
    </row>
    <row r="40" spans="1:15" x14ac:dyDescent="0.25">
      <c r="A40" s="14">
        <v>1</v>
      </c>
      <c r="B40" s="15" t="s">
        <v>18</v>
      </c>
      <c r="C40" s="15">
        <v>2</v>
      </c>
      <c r="D40" s="15" t="s">
        <v>27</v>
      </c>
      <c r="E40" s="16" t="s">
        <v>123</v>
      </c>
      <c r="F40" s="15">
        <v>112</v>
      </c>
      <c r="G40" s="15">
        <v>1026</v>
      </c>
      <c r="H40" s="17" t="s">
        <v>63</v>
      </c>
      <c r="I40" s="17">
        <v>2016</v>
      </c>
      <c r="J40" s="15" t="s">
        <v>61</v>
      </c>
      <c r="K40" s="15" t="s">
        <v>22</v>
      </c>
      <c r="L40" s="19">
        <v>15000000</v>
      </c>
      <c r="M40" s="19">
        <v>3750000</v>
      </c>
      <c r="N40" s="19">
        <v>18750000</v>
      </c>
      <c r="O40" s="19">
        <v>750000</v>
      </c>
    </row>
    <row r="41" spans="1:15" x14ac:dyDescent="0.25">
      <c r="A41" s="14">
        <v>1</v>
      </c>
      <c r="B41" s="15" t="s">
        <v>18</v>
      </c>
      <c r="C41" s="15">
        <v>2</v>
      </c>
      <c r="D41" s="15" t="s">
        <v>27</v>
      </c>
      <c r="E41" s="16" t="s">
        <v>123</v>
      </c>
      <c r="F41" s="15">
        <v>117</v>
      </c>
      <c r="G41" s="15">
        <v>1027</v>
      </c>
      <c r="H41" s="17" t="s">
        <v>64</v>
      </c>
      <c r="I41" s="17">
        <v>2015</v>
      </c>
      <c r="J41" s="15" t="s">
        <v>61</v>
      </c>
      <c r="K41" s="15" t="s">
        <v>22</v>
      </c>
      <c r="L41" s="19">
        <v>15000000</v>
      </c>
      <c r="M41" s="19">
        <v>3750000</v>
      </c>
      <c r="N41" s="19">
        <v>18750000</v>
      </c>
      <c r="O41" s="19">
        <v>750000</v>
      </c>
    </row>
    <row r="42" spans="1:15" x14ac:dyDescent="0.25">
      <c r="A42" s="14">
        <v>1</v>
      </c>
      <c r="B42" s="15" t="s">
        <v>18</v>
      </c>
      <c r="C42" s="15">
        <v>2</v>
      </c>
      <c r="D42" s="15" t="s">
        <v>27</v>
      </c>
      <c r="E42" s="16" t="s">
        <v>124</v>
      </c>
      <c r="F42" s="15">
        <v>118</v>
      </c>
      <c r="G42" s="15">
        <v>1028</v>
      </c>
      <c r="H42" s="17" t="s">
        <v>65</v>
      </c>
      <c r="I42" s="17">
        <v>2016</v>
      </c>
      <c r="J42" s="15" t="s">
        <v>61</v>
      </c>
      <c r="K42" s="15" t="s">
        <v>22</v>
      </c>
      <c r="L42" s="19">
        <v>15000000</v>
      </c>
      <c r="M42" s="19">
        <v>3750000</v>
      </c>
      <c r="N42" s="19">
        <v>18750000</v>
      </c>
      <c r="O42" s="19">
        <v>750000</v>
      </c>
    </row>
    <row r="43" spans="1:15" x14ac:dyDescent="0.25">
      <c r="A43" s="14">
        <v>2</v>
      </c>
      <c r="B43" s="15" t="s">
        <v>30</v>
      </c>
      <c r="C43" s="15">
        <v>1</v>
      </c>
      <c r="D43" s="15" t="s">
        <v>31</v>
      </c>
      <c r="E43" s="16" t="s">
        <v>125</v>
      </c>
      <c r="F43" s="15">
        <v>208</v>
      </c>
      <c r="G43" s="15">
        <v>1029</v>
      </c>
      <c r="H43" s="17" t="s">
        <v>66</v>
      </c>
      <c r="I43" s="17">
        <v>2015</v>
      </c>
      <c r="J43" s="15" t="s">
        <v>61</v>
      </c>
      <c r="K43" s="15" t="s">
        <v>22</v>
      </c>
      <c r="L43" s="19">
        <v>15000000</v>
      </c>
      <c r="M43" s="19">
        <v>3750000</v>
      </c>
      <c r="N43" s="19">
        <v>18750000</v>
      </c>
      <c r="O43" s="19">
        <v>750000</v>
      </c>
    </row>
    <row r="44" spans="1:15" x14ac:dyDescent="0.25">
      <c r="A44" s="14">
        <v>2</v>
      </c>
      <c r="B44" s="15" t="s">
        <v>30</v>
      </c>
      <c r="C44" s="15">
        <v>2</v>
      </c>
      <c r="D44" s="15" t="s">
        <v>36</v>
      </c>
      <c r="E44" s="16" t="s">
        <v>126</v>
      </c>
      <c r="F44" s="15">
        <v>209</v>
      </c>
      <c r="G44" s="15">
        <v>1030</v>
      </c>
      <c r="H44" s="17" t="s">
        <v>67</v>
      </c>
      <c r="I44" s="17">
        <v>2016</v>
      </c>
      <c r="J44" s="15" t="s">
        <v>61</v>
      </c>
      <c r="K44" s="15" t="s">
        <v>22</v>
      </c>
      <c r="L44" s="19">
        <v>15000000</v>
      </c>
      <c r="M44" s="19">
        <v>3750000</v>
      </c>
      <c r="N44" s="19">
        <v>18750000</v>
      </c>
      <c r="O44" s="19">
        <v>750000</v>
      </c>
    </row>
    <row r="45" spans="1:15" x14ac:dyDescent="0.25">
      <c r="A45" s="14">
        <v>2</v>
      </c>
      <c r="B45" s="15" t="s">
        <v>30</v>
      </c>
      <c r="C45" s="15">
        <v>2</v>
      </c>
      <c r="D45" s="15" t="s">
        <v>36</v>
      </c>
      <c r="E45" s="16" t="s">
        <v>127</v>
      </c>
      <c r="F45" s="15">
        <v>216</v>
      </c>
      <c r="G45" s="15">
        <v>1031</v>
      </c>
      <c r="H45" s="17" t="s">
        <v>68</v>
      </c>
      <c r="I45" s="17">
        <v>2015</v>
      </c>
      <c r="J45" s="15" t="s">
        <v>61</v>
      </c>
      <c r="K45" s="15" t="s">
        <v>22</v>
      </c>
      <c r="L45" s="19">
        <v>15000000</v>
      </c>
      <c r="M45" s="19">
        <v>3750000</v>
      </c>
      <c r="N45" s="19">
        <v>18750000</v>
      </c>
      <c r="O45" s="19">
        <v>750000</v>
      </c>
    </row>
    <row r="46" spans="1:15" x14ac:dyDescent="0.25">
      <c r="A46" s="14">
        <v>3</v>
      </c>
      <c r="B46" s="15" t="s">
        <v>39</v>
      </c>
      <c r="C46" s="15">
        <v>1</v>
      </c>
      <c r="D46" s="15" t="s">
        <v>40</v>
      </c>
      <c r="E46" s="16" t="s">
        <v>128</v>
      </c>
      <c r="F46" s="15">
        <v>301</v>
      </c>
      <c r="G46" s="15">
        <v>1032</v>
      </c>
      <c r="H46" s="17" t="s">
        <v>69</v>
      </c>
      <c r="I46" s="17">
        <v>2016</v>
      </c>
      <c r="J46" s="15" t="s">
        <v>61</v>
      </c>
      <c r="K46" s="15" t="s">
        <v>24</v>
      </c>
      <c r="L46" s="19">
        <v>15000000</v>
      </c>
      <c r="M46" s="19">
        <v>3750000</v>
      </c>
      <c r="N46" s="19">
        <v>18750000</v>
      </c>
      <c r="O46" s="19">
        <v>750000</v>
      </c>
    </row>
    <row r="47" spans="1:15" x14ac:dyDescent="0.25">
      <c r="A47" s="14">
        <v>3</v>
      </c>
      <c r="B47" s="15" t="s">
        <v>39</v>
      </c>
      <c r="C47" s="15">
        <v>1</v>
      </c>
      <c r="D47" s="15" t="s">
        <v>40</v>
      </c>
      <c r="E47" s="16" t="s">
        <v>129</v>
      </c>
      <c r="F47" s="15">
        <v>306</v>
      </c>
      <c r="G47" s="15">
        <v>1033</v>
      </c>
      <c r="H47" s="17" t="s">
        <v>70</v>
      </c>
      <c r="I47" s="17">
        <v>2015</v>
      </c>
      <c r="J47" s="15" t="s">
        <v>61</v>
      </c>
      <c r="K47" s="15" t="s">
        <v>24</v>
      </c>
      <c r="L47" s="19">
        <v>15000000</v>
      </c>
      <c r="M47" s="19">
        <v>3750000</v>
      </c>
      <c r="N47" s="19">
        <v>18750000</v>
      </c>
      <c r="O47" s="19">
        <v>750000</v>
      </c>
    </row>
    <row r="48" spans="1:15" x14ac:dyDescent="0.25">
      <c r="A48" s="14">
        <v>3</v>
      </c>
      <c r="B48" s="15" t="s">
        <v>39</v>
      </c>
      <c r="C48" s="15">
        <v>2</v>
      </c>
      <c r="D48" s="15" t="s">
        <v>43</v>
      </c>
      <c r="E48" s="16" t="s">
        <v>130</v>
      </c>
      <c r="F48" s="15">
        <v>311</v>
      </c>
      <c r="G48" s="15">
        <v>1034</v>
      </c>
      <c r="H48" s="20" t="s">
        <v>71</v>
      </c>
      <c r="I48" s="17">
        <v>2016</v>
      </c>
      <c r="J48" s="15" t="s">
        <v>61</v>
      </c>
      <c r="K48" s="15" t="s">
        <v>26</v>
      </c>
      <c r="L48" s="19">
        <v>15000000</v>
      </c>
      <c r="M48" s="19">
        <v>3750000</v>
      </c>
      <c r="N48" s="19">
        <v>18750000</v>
      </c>
      <c r="O48" s="19">
        <v>750000</v>
      </c>
    </row>
    <row r="49" spans="1:15" x14ac:dyDescent="0.25">
      <c r="A49" s="14">
        <v>3</v>
      </c>
      <c r="B49" s="15" t="s">
        <v>39</v>
      </c>
      <c r="C49" s="15">
        <v>2</v>
      </c>
      <c r="D49" s="15" t="s">
        <v>43</v>
      </c>
      <c r="E49" s="16" t="s">
        <v>131</v>
      </c>
      <c r="F49" s="15">
        <v>312</v>
      </c>
      <c r="G49" s="15">
        <v>1035</v>
      </c>
      <c r="H49" s="20" t="s">
        <v>72</v>
      </c>
      <c r="I49" s="17">
        <v>2015</v>
      </c>
      <c r="J49" s="15" t="s">
        <v>61</v>
      </c>
      <c r="K49" s="15" t="s">
        <v>22</v>
      </c>
      <c r="L49" s="19">
        <v>15000000</v>
      </c>
      <c r="M49" s="19">
        <v>3750000</v>
      </c>
      <c r="N49" s="19">
        <v>18750000</v>
      </c>
      <c r="O49" s="19">
        <v>750000</v>
      </c>
    </row>
    <row r="50" spans="1:15" x14ac:dyDescent="0.25">
      <c r="A50" s="14">
        <v>4</v>
      </c>
      <c r="B50" s="15" t="s">
        <v>46</v>
      </c>
      <c r="C50" s="15">
        <v>1</v>
      </c>
      <c r="D50" s="15" t="s">
        <v>47</v>
      </c>
      <c r="E50" s="16" t="s">
        <v>132</v>
      </c>
      <c r="F50" s="15">
        <v>403</v>
      </c>
      <c r="G50" s="15">
        <v>1036</v>
      </c>
      <c r="H50" s="20" t="s">
        <v>73</v>
      </c>
      <c r="I50" s="17">
        <v>2016</v>
      </c>
      <c r="J50" s="15" t="s">
        <v>61</v>
      </c>
      <c r="K50" s="15" t="s">
        <v>26</v>
      </c>
      <c r="L50" s="19">
        <v>15000000</v>
      </c>
      <c r="M50" s="19">
        <v>3750000</v>
      </c>
      <c r="N50" s="19">
        <v>18750000</v>
      </c>
      <c r="O50" s="19">
        <v>750000</v>
      </c>
    </row>
    <row r="51" spans="1:15" x14ac:dyDescent="0.25">
      <c r="A51" s="14">
        <v>4</v>
      </c>
      <c r="B51" s="15" t="s">
        <v>46</v>
      </c>
      <c r="C51" s="15">
        <v>1</v>
      </c>
      <c r="D51" s="15" t="s">
        <v>47</v>
      </c>
      <c r="E51" s="16" t="s">
        <v>133</v>
      </c>
      <c r="F51" s="15">
        <v>404</v>
      </c>
      <c r="G51" s="15">
        <v>1037</v>
      </c>
      <c r="H51" s="20" t="s">
        <v>74</v>
      </c>
      <c r="I51" s="17">
        <v>2015</v>
      </c>
      <c r="J51" s="15" t="s">
        <v>61</v>
      </c>
      <c r="K51" s="15" t="s">
        <v>22</v>
      </c>
      <c r="L51" s="19">
        <v>15000000</v>
      </c>
      <c r="M51" s="19">
        <v>3750000</v>
      </c>
      <c r="N51" s="19">
        <v>18750000</v>
      </c>
      <c r="O51" s="19">
        <v>750000</v>
      </c>
    </row>
    <row r="52" spans="1:15" x14ac:dyDescent="0.25">
      <c r="A52" s="14">
        <v>4</v>
      </c>
      <c r="B52" s="15" t="s">
        <v>46</v>
      </c>
      <c r="C52" s="15">
        <v>2</v>
      </c>
      <c r="D52" s="15" t="s">
        <v>50</v>
      </c>
      <c r="E52" s="16" t="s">
        <v>134</v>
      </c>
      <c r="F52" s="15">
        <v>411</v>
      </c>
      <c r="G52" s="15">
        <v>1038</v>
      </c>
      <c r="H52" s="20" t="s">
        <v>75</v>
      </c>
      <c r="I52" s="17">
        <v>2016</v>
      </c>
      <c r="J52" s="15" t="s">
        <v>61</v>
      </c>
      <c r="K52" s="15" t="s">
        <v>26</v>
      </c>
      <c r="L52" s="19">
        <v>15000000</v>
      </c>
      <c r="M52" s="19">
        <v>3750000</v>
      </c>
      <c r="N52" s="19">
        <v>18750000</v>
      </c>
      <c r="O52" s="19">
        <v>750000</v>
      </c>
    </row>
    <row r="53" spans="1:15" x14ac:dyDescent="0.25">
      <c r="A53" s="14">
        <v>4</v>
      </c>
      <c r="B53" s="15" t="s">
        <v>46</v>
      </c>
      <c r="C53" s="15">
        <v>2</v>
      </c>
      <c r="D53" s="15" t="s">
        <v>50</v>
      </c>
      <c r="E53" s="16" t="s">
        <v>123</v>
      </c>
      <c r="F53" s="15">
        <v>412</v>
      </c>
      <c r="G53" s="15">
        <v>1039</v>
      </c>
      <c r="H53" s="20" t="s">
        <v>76</v>
      </c>
      <c r="I53" s="17">
        <v>2015</v>
      </c>
      <c r="J53" s="15" t="s">
        <v>61</v>
      </c>
      <c r="K53" s="15" t="s">
        <v>26</v>
      </c>
      <c r="L53" s="19">
        <v>15000000</v>
      </c>
      <c r="M53" s="19">
        <v>3750000</v>
      </c>
      <c r="N53" s="19">
        <v>18750000</v>
      </c>
      <c r="O53" s="19">
        <v>750000</v>
      </c>
    </row>
    <row r="54" spans="1:15" x14ac:dyDescent="0.25">
      <c r="A54" s="14">
        <v>4</v>
      </c>
      <c r="B54" s="15" t="s">
        <v>46</v>
      </c>
      <c r="C54" s="15">
        <v>2</v>
      </c>
      <c r="D54" s="15" t="s">
        <v>50</v>
      </c>
      <c r="E54" s="16" t="s">
        <v>123</v>
      </c>
      <c r="F54" s="15">
        <v>416</v>
      </c>
      <c r="G54" s="15">
        <v>1040</v>
      </c>
      <c r="H54" s="20" t="s">
        <v>77</v>
      </c>
      <c r="I54" s="17">
        <v>2016</v>
      </c>
      <c r="J54" s="15" t="s">
        <v>78</v>
      </c>
      <c r="K54" s="15" t="s">
        <v>24</v>
      </c>
      <c r="L54" s="19">
        <v>15000000</v>
      </c>
      <c r="M54" s="19">
        <v>3750000</v>
      </c>
      <c r="N54" s="19">
        <v>18750000</v>
      </c>
      <c r="O54" s="19">
        <v>750000</v>
      </c>
    </row>
    <row r="55" spans="1:15" x14ac:dyDescent="0.25">
      <c r="A55" s="14">
        <v>5</v>
      </c>
      <c r="B55" s="15" t="s">
        <v>53</v>
      </c>
      <c r="C55" s="15">
        <v>1</v>
      </c>
      <c r="D55" s="15" t="s">
        <v>54</v>
      </c>
      <c r="E55" s="16" t="s">
        <v>124</v>
      </c>
      <c r="F55" s="15">
        <v>503</v>
      </c>
      <c r="G55" s="15">
        <v>1041</v>
      </c>
      <c r="H55" s="20" t="s">
        <v>79</v>
      </c>
      <c r="I55" s="17">
        <v>2015</v>
      </c>
      <c r="J55" s="15" t="s">
        <v>61</v>
      </c>
      <c r="K55" s="15" t="s">
        <v>35</v>
      </c>
      <c r="L55" s="19">
        <v>15000000</v>
      </c>
      <c r="M55" s="19">
        <v>3750000</v>
      </c>
      <c r="N55" s="19">
        <v>18750000</v>
      </c>
      <c r="O55" s="19">
        <v>750000</v>
      </c>
    </row>
    <row r="56" spans="1:15" x14ac:dyDescent="0.25">
      <c r="A56" s="14">
        <v>5</v>
      </c>
      <c r="B56" s="15" t="s">
        <v>53</v>
      </c>
      <c r="C56" s="15">
        <v>1</v>
      </c>
      <c r="D56" s="15" t="s">
        <v>54</v>
      </c>
      <c r="E56" s="16" t="s">
        <v>125</v>
      </c>
      <c r="F56" s="15">
        <v>504</v>
      </c>
      <c r="G56" s="15">
        <v>1042</v>
      </c>
      <c r="H56" s="20" t="s">
        <v>80</v>
      </c>
      <c r="I56" s="17">
        <v>2016</v>
      </c>
      <c r="J56" s="15" t="s">
        <v>61</v>
      </c>
      <c r="K56" s="15" t="s">
        <v>35</v>
      </c>
      <c r="L56" s="19">
        <v>15000000</v>
      </c>
      <c r="M56" s="19">
        <v>3750000</v>
      </c>
      <c r="N56" s="19">
        <v>18750000</v>
      </c>
      <c r="O56" s="19">
        <v>750000</v>
      </c>
    </row>
    <row r="57" spans="1:15" x14ac:dyDescent="0.25">
      <c r="A57" s="14">
        <v>5</v>
      </c>
      <c r="B57" s="15" t="s">
        <v>53</v>
      </c>
      <c r="C57" s="15">
        <v>2</v>
      </c>
      <c r="D57" s="15" t="s">
        <v>57</v>
      </c>
      <c r="E57" s="16" t="s">
        <v>126</v>
      </c>
      <c r="F57" s="15">
        <v>511</v>
      </c>
      <c r="G57" s="15">
        <v>1043</v>
      </c>
      <c r="H57" s="20" t="s">
        <v>81</v>
      </c>
      <c r="I57" s="17">
        <v>2015</v>
      </c>
      <c r="J57" s="15" t="s">
        <v>61</v>
      </c>
      <c r="K57" s="15" t="s">
        <v>22</v>
      </c>
      <c r="L57" s="19">
        <v>15000000</v>
      </c>
      <c r="M57" s="19">
        <v>3750000</v>
      </c>
      <c r="N57" s="19">
        <v>18750000</v>
      </c>
      <c r="O57" s="19">
        <v>750000</v>
      </c>
    </row>
    <row r="58" spans="1:15" x14ac:dyDescent="0.25">
      <c r="A58" s="14">
        <v>5</v>
      </c>
      <c r="B58" s="15" t="s">
        <v>53</v>
      </c>
      <c r="C58" s="15">
        <v>2</v>
      </c>
      <c r="D58" s="15" t="s">
        <v>57</v>
      </c>
      <c r="E58" s="16" t="s">
        <v>127</v>
      </c>
      <c r="F58" s="15">
        <v>512</v>
      </c>
      <c r="G58" s="15">
        <v>1044</v>
      </c>
      <c r="H58" s="20" t="s">
        <v>82</v>
      </c>
      <c r="I58" s="17">
        <v>2016</v>
      </c>
      <c r="J58" s="15" t="s">
        <v>61</v>
      </c>
      <c r="K58" s="15" t="s">
        <v>22</v>
      </c>
      <c r="L58" s="19">
        <v>15000000</v>
      </c>
      <c r="M58" s="19">
        <v>3750000</v>
      </c>
      <c r="N58" s="19">
        <v>18750000</v>
      </c>
      <c r="O58" s="19">
        <v>750000</v>
      </c>
    </row>
    <row r="59" spans="1:15" x14ac:dyDescent="0.25">
      <c r="A59" s="14">
        <v>1</v>
      </c>
      <c r="B59" s="15" t="s">
        <v>18</v>
      </c>
      <c r="C59" s="15">
        <v>1</v>
      </c>
      <c r="D59" s="15" t="s">
        <v>19</v>
      </c>
      <c r="E59" s="16" t="s">
        <v>128</v>
      </c>
      <c r="F59" s="15">
        <v>105</v>
      </c>
      <c r="G59" s="15">
        <v>1045</v>
      </c>
      <c r="H59" s="17" t="s">
        <v>83</v>
      </c>
      <c r="I59" s="17">
        <v>2015</v>
      </c>
      <c r="J59" s="15" t="s">
        <v>84</v>
      </c>
      <c r="K59" s="15" t="s">
        <v>22</v>
      </c>
      <c r="L59" s="19">
        <v>14000000</v>
      </c>
      <c r="M59" s="19">
        <v>3500000</v>
      </c>
      <c r="N59" s="19">
        <v>17500000</v>
      </c>
      <c r="O59" s="19">
        <v>700000</v>
      </c>
    </row>
    <row r="60" spans="1:15" x14ac:dyDescent="0.25">
      <c r="A60" s="14">
        <v>1</v>
      </c>
      <c r="B60" s="15" t="s">
        <v>18</v>
      </c>
      <c r="C60" s="15">
        <v>1</v>
      </c>
      <c r="D60" s="15" t="s">
        <v>19</v>
      </c>
      <c r="E60" s="16" t="s">
        <v>129</v>
      </c>
      <c r="F60" s="15">
        <v>106</v>
      </c>
      <c r="G60" s="15">
        <v>1046</v>
      </c>
      <c r="H60" s="17" t="s">
        <v>85</v>
      </c>
      <c r="I60" s="17">
        <v>2016</v>
      </c>
      <c r="J60" s="15" t="s">
        <v>84</v>
      </c>
      <c r="K60" s="15" t="s">
        <v>22</v>
      </c>
      <c r="L60" s="19">
        <v>14000000</v>
      </c>
      <c r="M60" s="19">
        <v>3500000</v>
      </c>
      <c r="N60" s="19">
        <v>17500000</v>
      </c>
      <c r="O60" s="19">
        <v>700000</v>
      </c>
    </row>
    <row r="61" spans="1:15" x14ac:dyDescent="0.25">
      <c r="A61" s="14">
        <v>1</v>
      </c>
      <c r="B61" s="15" t="s">
        <v>18</v>
      </c>
      <c r="C61" s="15">
        <v>2</v>
      </c>
      <c r="D61" s="15" t="s">
        <v>27</v>
      </c>
      <c r="E61" s="16" t="s">
        <v>130</v>
      </c>
      <c r="F61" s="15">
        <v>113</v>
      </c>
      <c r="G61" s="15">
        <v>1047</v>
      </c>
      <c r="H61" s="17" t="s">
        <v>86</v>
      </c>
      <c r="I61" s="17">
        <v>2015</v>
      </c>
      <c r="J61" s="15" t="s">
        <v>84</v>
      </c>
      <c r="K61" s="15" t="s">
        <v>22</v>
      </c>
      <c r="L61" s="19">
        <v>14000000</v>
      </c>
      <c r="M61" s="19">
        <v>3500000</v>
      </c>
      <c r="N61" s="19">
        <v>17500000</v>
      </c>
      <c r="O61" s="19">
        <v>700000</v>
      </c>
    </row>
    <row r="62" spans="1:15" x14ac:dyDescent="0.25">
      <c r="A62" s="14">
        <v>1</v>
      </c>
      <c r="B62" s="15" t="s">
        <v>18</v>
      </c>
      <c r="C62" s="15">
        <v>2</v>
      </c>
      <c r="D62" s="15" t="s">
        <v>27</v>
      </c>
      <c r="E62" s="16" t="s">
        <v>131</v>
      </c>
      <c r="F62" s="15">
        <v>114</v>
      </c>
      <c r="G62" s="15">
        <v>1048</v>
      </c>
      <c r="H62" s="17" t="s">
        <v>87</v>
      </c>
      <c r="I62" s="17">
        <v>2016</v>
      </c>
      <c r="J62" s="15" t="s">
        <v>84</v>
      </c>
      <c r="K62" s="15" t="s">
        <v>22</v>
      </c>
      <c r="L62" s="19">
        <v>14000000</v>
      </c>
      <c r="M62" s="19">
        <v>3500000</v>
      </c>
      <c r="N62" s="19">
        <v>17500000</v>
      </c>
      <c r="O62" s="19">
        <v>700000</v>
      </c>
    </row>
    <row r="63" spans="1:15" x14ac:dyDescent="0.25">
      <c r="A63" s="14">
        <v>2</v>
      </c>
      <c r="B63" s="15" t="s">
        <v>30</v>
      </c>
      <c r="C63" s="15">
        <v>1</v>
      </c>
      <c r="D63" s="15" t="s">
        <v>31</v>
      </c>
      <c r="E63" s="16" t="s">
        <v>132</v>
      </c>
      <c r="F63" s="15">
        <v>202</v>
      </c>
      <c r="G63" s="15">
        <v>1049</v>
      </c>
      <c r="H63" s="17" t="s">
        <v>88</v>
      </c>
      <c r="I63" s="17">
        <v>2015</v>
      </c>
      <c r="J63" s="15" t="s">
        <v>84</v>
      </c>
      <c r="K63" s="15" t="s">
        <v>35</v>
      </c>
      <c r="L63" s="19">
        <v>14000000</v>
      </c>
      <c r="M63" s="19">
        <v>3500000</v>
      </c>
      <c r="N63" s="19">
        <v>17500000</v>
      </c>
      <c r="O63" s="19">
        <v>700000</v>
      </c>
    </row>
    <row r="64" spans="1:15" x14ac:dyDescent="0.25">
      <c r="A64" s="14">
        <v>2</v>
      </c>
      <c r="B64" s="15" t="s">
        <v>30</v>
      </c>
      <c r="C64" s="15">
        <v>1</v>
      </c>
      <c r="D64" s="15" t="s">
        <v>31</v>
      </c>
      <c r="E64" s="16" t="s">
        <v>133</v>
      </c>
      <c r="F64" s="15">
        <v>203</v>
      </c>
      <c r="G64" s="15">
        <v>1050</v>
      </c>
      <c r="H64" s="17" t="s">
        <v>89</v>
      </c>
      <c r="I64" s="17">
        <v>2016</v>
      </c>
      <c r="J64" s="15" t="s">
        <v>84</v>
      </c>
      <c r="K64" s="15" t="s">
        <v>22</v>
      </c>
      <c r="L64" s="19">
        <v>14000000</v>
      </c>
      <c r="M64" s="19">
        <v>3500000</v>
      </c>
      <c r="N64" s="19">
        <v>17500000</v>
      </c>
      <c r="O64" s="19">
        <v>700000</v>
      </c>
    </row>
    <row r="65" spans="1:15" x14ac:dyDescent="0.25">
      <c r="A65" s="14">
        <v>2</v>
      </c>
      <c r="B65" s="15" t="s">
        <v>30</v>
      </c>
      <c r="C65" s="15">
        <v>2</v>
      </c>
      <c r="D65" s="15" t="s">
        <v>36</v>
      </c>
      <c r="E65" s="16" t="s">
        <v>134</v>
      </c>
      <c r="F65" s="15">
        <v>210</v>
      </c>
      <c r="G65" s="15">
        <v>1051</v>
      </c>
      <c r="H65" s="17" t="s">
        <v>90</v>
      </c>
      <c r="I65" s="17">
        <v>2015</v>
      </c>
      <c r="J65" s="15" t="s">
        <v>84</v>
      </c>
      <c r="K65" s="15" t="s">
        <v>24</v>
      </c>
      <c r="L65" s="19">
        <v>14000000</v>
      </c>
      <c r="M65" s="19">
        <v>3500000</v>
      </c>
      <c r="N65" s="19">
        <v>17500000</v>
      </c>
      <c r="O65" s="19">
        <v>700000</v>
      </c>
    </row>
    <row r="66" spans="1:15" x14ac:dyDescent="0.25">
      <c r="A66" s="14">
        <v>2</v>
      </c>
      <c r="B66" s="15" t="s">
        <v>30</v>
      </c>
      <c r="C66" s="15">
        <v>2</v>
      </c>
      <c r="D66" s="15" t="s">
        <v>36</v>
      </c>
      <c r="E66" s="16" t="s">
        <v>123</v>
      </c>
      <c r="F66" s="15">
        <v>211</v>
      </c>
      <c r="G66" s="15">
        <v>1052</v>
      </c>
      <c r="H66" s="17" t="s">
        <v>91</v>
      </c>
      <c r="I66" s="17">
        <v>2016</v>
      </c>
      <c r="J66" s="15" t="s">
        <v>84</v>
      </c>
      <c r="K66" s="15" t="s">
        <v>26</v>
      </c>
      <c r="L66" s="19">
        <v>14000000</v>
      </c>
      <c r="M66" s="19">
        <v>3500000</v>
      </c>
      <c r="N66" s="19">
        <v>17500000</v>
      </c>
      <c r="O66" s="19">
        <v>700000</v>
      </c>
    </row>
    <row r="67" spans="1:15" x14ac:dyDescent="0.25">
      <c r="A67" s="14">
        <v>3</v>
      </c>
      <c r="B67" s="15" t="s">
        <v>39</v>
      </c>
      <c r="C67" s="15">
        <v>1</v>
      </c>
      <c r="D67" s="15" t="s">
        <v>40</v>
      </c>
      <c r="E67" s="16" t="s">
        <v>123</v>
      </c>
      <c r="F67" s="15">
        <v>302</v>
      </c>
      <c r="G67" s="15">
        <v>1053</v>
      </c>
      <c r="H67" s="17" t="s">
        <v>92</v>
      </c>
      <c r="I67" s="17">
        <v>2015</v>
      </c>
      <c r="J67" s="15" t="s">
        <v>84</v>
      </c>
      <c r="K67" s="15" t="s">
        <v>35</v>
      </c>
      <c r="L67" s="19">
        <v>14000000</v>
      </c>
      <c r="M67" s="19">
        <v>3500000</v>
      </c>
      <c r="N67" s="19">
        <v>17500000</v>
      </c>
      <c r="O67" s="19">
        <v>700000</v>
      </c>
    </row>
    <row r="68" spans="1:15" x14ac:dyDescent="0.25">
      <c r="A68" s="14">
        <v>3</v>
      </c>
      <c r="B68" s="15" t="s">
        <v>39</v>
      </c>
      <c r="C68" s="15">
        <v>1</v>
      </c>
      <c r="D68" s="15" t="s">
        <v>40</v>
      </c>
      <c r="E68" s="16" t="s">
        <v>124</v>
      </c>
      <c r="F68" s="15">
        <v>303</v>
      </c>
      <c r="G68" s="15">
        <v>1054</v>
      </c>
      <c r="H68" s="17" t="s">
        <v>77</v>
      </c>
      <c r="I68" s="17">
        <v>2016</v>
      </c>
      <c r="J68" s="15" t="s">
        <v>84</v>
      </c>
      <c r="K68" s="15" t="s">
        <v>35</v>
      </c>
      <c r="L68" s="19">
        <v>14000000</v>
      </c>
      <c r="M68" s="19">
        <v>3500000</v>
      </c>
      <c r="N68" s="19">
        <v>17500000</v>
      </c>
      <c r="O68" s="19">
        <v>700000</v>
      </c>
    </row>
    <row r="69" spans="1:15" x14ac:dyDescent="0.25">
      <c r="A69" s="14">
        <v>3</v>
      </c>
      <c r="B69" s="15" t="s">
        <v>39</v>
      </c>
      <c r="C69" s="15">
        <v>2</v>
      </c>
      <c r="D69" s="15" t="s">
        <v>43</v>
      </c>
      <c r="E69" s="16" t="s">
        <v>125</v>
      </c>
      <c r="F69" s="15">
        <v>313</v>
      </c>
      <c r="G69" s="15">
        <v>1055</v>
      </c>
      <c r="H69" s="20" t="s">
        <v>93</v>
      </c>
      <c r="I69" s="17">
        <v>2015</v>
      </c>
      <c r="J69" s="15" t="s">
        <v>84</v>
      </c>
      <c r="K69" s="15" t="s">
        <v>22</v>
      </c>
      <c r="L69" s="19">
        <v>14000000</v>
      </c>
      <c r="M69" s="19">
        <v>3500000</v>
      </c>
      <c r="N69" s="19">
        <v>17500000</v>
      </c>
      <c r="O69" s="19">
        <v>700000</v>
      </c>
    </row>
    <row r="70" spans="1:15" x14ac:dyDescent="0.25">
      <c r="A70" s="14">
        <v>3</v>
      </c>
      <c r="B70" s="15" t="s">
        <v>39</v>
      </c>
      <c r="C70" s="15">
        <v>2</v>
      </c>
      <c r="D70" s="15" t="s">
        <v>43</v>
      </c>
      <c r="E70" s="16" t="s">
        <v>126</v>
      </c>
      <c r="F70" s="15">
        <v>314</v>
      </c>
      <c r="G70" s="15">
        <v>1056</v>
      </c>
      <c r="H70" s="20" t="s">
        <v>94</v>
      </c>
      <c r="I70" s="17">
        <v>2016</v>
      </c>
      <c r="J70" s="15" t="s">
        <v>84</v>
      </c>
      <c r="K70" s="15" t="s">
        <v>22</v>
      </c>
      <c r="L70" s="19">
        <v>14000000</v>
      </c>
      <c r="M70" s="19">
        <v>3500000</v>
      </c>
      <c r="N70" s="19">
        <v>17500000</v>
      </c>
      <c r="O70" s="19">
        <v>700000</v>
      </c>
    </row>
    <row r="71" spans="1:15" x14ac:dyDescent="0.25">
      <c r="A71" s="14">
        <v>4</v>
      </c>
      <c r="B71" s="15" t="s">
        <v>46</v>
      </c>
      <c r="C71" s="15">
        <v>1</v>
      </c>
      <c r="D71" s="15" t="s">
        <v>47</v>
      </c>
      <c r="E71" s="16" t="s">
        <v>127</v>
      </c>
      <c r="F71" s="15">
        <v>405</v>
      </c>
      <c r="G71" s="15">
        <v>1057</v>
      </c>
      <c r="H71" s="20" t="s">
        <v>95</v>
      </c>
      <c r="I71" s="17">
        <v>2015</v>
      </c>
      <c r="J71" s="15" t="s">
        <v>84</v>
      </c>
      <c r="K71" s="15" t="s">
        <v>22</v>
      </c>
      <c r="L71" s="19">
        <v>14000000</v>
      </c>
      <c r="M71" s="19">
        <v>3500000</v>
      </c>
      <c r="N71" s="19">
        <v>17500000</v>
      </c>
      <c r="O71" s="19">
        <v>700000</v>
      </c>
    </row>
    <row r="72" spans="1:15" x14ac:dyDescent="0.25">
      <c r="A72" s="14">
        <v>4</v>
      </c>
      <c r="B72" s="15" t="s">
        <v>46</v>
      </c>
      <c r="C72" s="15">
        <v>1</v>
      </c>
      <c r="D72" s="15" t="s">
        <v>47</v>
      </c>
      <c r="E72" s="16" t="s">
        <v>128</v>
      </c>
      <c r="F72" s="15">
        <v>406</v>
      </c>
      <c r="G72" s="15">
        <v>1058</v>
      </c>
      <c r="H72" s="20" t="s">
        <v>83</v>
      </c>
      <c r="I72" s="17">
        <v>2016</v>
      </c>
      <c r="J72" s="15" t="s">
        <v>84</v>
      </c>
      <c r="K72" s="15" t="s">
        <v>22</v>
      </c>
      <c r="L72" s="19">
        <v>14000000</v>
      </c>
      <c r="M72" s="19">
        <v>3500000</v>
      </c>
      <c r="N72" s="19">
        <v>17500000</v>
      </c>
      <c r="O72" s="19">
        <v>700000</v>
      </c>
    </row>
    <row r="73" spans="1:15" x14ac:dyDescent="0.25">
      <c r="A73" s="14">
        <v>4</v>
      </c>
      <c r="B73" s="15" t="s">
        <v>46</v>
      </c>
      <c r="C73" s="15">
        <v>2</v>
      </c>
      <c r="D73" s="15" t="s">
        <v>50</v>
      </c>
      <c r="E73" s="16" t="s">
        <v>129</v>
      </c>
      <c r="F73" s="15">
        <v>413</v>
      </c>
      <c r="G73" s="15">
        <v>1059</v>
      </c>
      <c r="H73" s="20" t="s">
        <v>96</v>
      </c>
      <c r="I73" s="17">
        <v>2015</v>
      </c>
      <c r="J73" s="15" t="s">
        <v>84</v>
      </c>
      <c r="K73" s="15" t="s">
        <v>26</v>
      </c>
      <c r="L73" s="19">
        <v>14000000</v>
      </c>
      <c r="M73" s="19">
        <v>3500000</v>
      </c>
      <c r="N73" s="19">
        <v>17500000</v>
      </c>
      <c r="O73" s="19">
        <v>700000</v>
      </c>
    </row>
    <row r="74" spans="1:15" x14ac:dyDescent="0.25">
      <c r="A74" s="14">
        <v>4</v>
      </c>
      <c r="B74" s="15" t="s">
        <v>46</v>
      </c>
      <c r="C74" s="15">
        <v>2</v>
      </c>
      <c r="D74" s="15" t="s">
        <v>50</v>
      </c>
      <c r="E74" s="16" t="s">
        <v>130</v>
      </c>
      <c r="F74" s="15">
        <v>414</v>
      </c>
      <c r="G74" s="15">
        <v>1060</v>
      </c>
      <c r="H74" s="20" t="s">
        <v>97</v>
      </c>
      <c r="I74" s="17">
        <v>2016</v>
      </c>
      <c r="J74" s="15" t="s">
        <v>84</v>
      </c>
      <c r="K74" s="15" t="s">
        <v>22</v>
      </c>
      <c r="L74" s="19">
        <v>14000000</v>
      </c>
      <c r="M74" s="19">
        <v>3500000</v>
      </c>
      <c r="N74" s="19">
        <v>17500000</v>
      </c>
      <c r="O74" s="19">
        <v>700000</v>
      </c>
    </row>
    <row r="75" spans="1:15" x14ac:dyDescent="0.25">
      <c r="A75" s="14">
        <v>5</v>
      </c>
      <c r="B75" s="15" t="s">
        <v>53</v>
      </c>
      <c r="C75" s="15">
        <v>1</v>
      </c>
      <c r="D75" s="15" t="s">
        <v>54</v>
      </c>
      <c r="E75" s="16" t="s">
        <v>131</v>
      </c>
      <c r="F75" s="15">
        <v>505</v>
      </c>
      <c r="G75" s="15">
        <v>1061</v>
      </c>
      <c r="H75" s="20" t="s">
        <v>98</v>
      </c>
      <c r="I75" s="17">
        <v>2015</v>
      </c>
      <c r="J75" s="15" t="s">
        <v>84</v>
      </c>
      <c r="K75" s="15" t="s">
        <v>26</v>
      </c>
      <c r="L75" s="19">
        <v>14000000</v>
      </c>
      <c r="M75" s="19">
        <v>3500000</v>
      </c>
      <c r="N75" s="19">
        <v>17500000</v>
      </c>
      <c r="O75" s="19">
        <v>700000</v>
      </c>
    </row>
    <row r="76" spans="1:15" x14ac:dyDescent="0.25">
      <c r="A76" s="14">
        <v>5</v>
      </c>
      <c r="B76" s="15" t="s">
        <v>53</v>
      </c>
      <c r="C76" s="15">
        <v>1</v>
      </c>
      <c r="D76" s="15" t="s">
        <v>54</v>
      </c>
      <c r="E76" s="16" t="s">
        <v>132</v>
      </c>
      <c r="F76" s="15">
        <v>506</v>
      </c>
      <c r="G76" s="15">
        <v>1062</v>
      </c>
      <c r="H76" s="20" t="s">
        <v>99</v>
      </c>
      <c r="I76" s="17">
        <v>2016</v>
      </c>
      <c r="J76" s="15" t="s">
        <v>84</v>
      </c>
      <c r="K76" s="15" t="s">
        <v>26</v>
      </c>
      <c r="L76" s="19">
        <v>14000000</v>
      </c>
      <c r="M76" s="19">
        <v>3500000</v>
      </c>
      <c r="N76" s="19">
        <v>17500000</v>
      </c>
      <c r="O76" s="19">
        <v>700000</v>
      </c>
    </row>
    <row r="77" spans="1:15" x14ac:dyDescent="0.25">
      <c r="A77" s="14">
        <v>5</v>
      </c>
      <c r="B77" s="15" t="s">
        <v>53</v>
      </c>
      <c r="C77" s="15">
        <v>2</v>
      </c>
      <c r="D77" s="15" t="s">
        <v>57</v>
      </c>
      <c r="E77" s="16" t="s">
        <v>133</v>
      </c>
      <c r="F77" s="15">
        <v>513</v>
      </c>
      <c r="G77" s="15">
        <v>1063</v>
      </c>
      <c r="H77" s="20" t="s">
        <v>100</v>
      </c>
      <c r="I77" s="17">
        <v>2015</v>
      </c>
      <c r="J77" s="15" t="s">
        <v>84</v>
      </c>
      <c r="K77" s="15" t="s">
        <v>26</v>
      </c>
      <c r="L77" s="19">
        <v>14000000</v>
      </c>
      <c r="M77" s="19">
        <v>3500000</v>
      </c>
      <c r="N77" s="19">
        <v>17500000</v>
      </c>
      <c r="O77" s="19">
        <v>700000</v>
      </c>
    </row>
    <row r="78" spans="1:15" x14ac:dyDescent="0.25">
      <c r="A78" s="14">
        <v>5</v>
      </c>
      <c r="B78" s="15" t="s">
        <v>53</v>
      </c>
      <c r="C78" s="15">
        <v>2</v>
      </c>
      <c r="D78" s="15" t="s">
        <v>57</v>
      </c>
      <c r="E78" s="16" t="s">
        <v>134</v>
      </c>
      <c r="F78" s="15">
        <v>514</v>
      </c>
      <c r="G78" s="15">
        <v>1064</v>
      </c>
      <c r="H78" s="20" t="s">
        <v>101</v>
      </c>
      <c r="I78" s="17">
        <v>2016</v>
      </c>
      <c r="J78" s="15" t="s">
        <v>84</v>
      </c>
      <c r="K78" s="15" t="s">
        <v>26</v>
      </c>
      <c r="L78" s="19">
        <v>14000000</v>
      </c>
      <c r="M78" s="19">
        <v>3500000</v>
      </c>
      <c r="N78" s="19">
        <v>17500000</v>
      </c>
      <c r="O78" s="19">
        <v>700000</v>
      </c>
    </row>
    <row r="79" spans="1:15" x14ac:dyDescent="0.25">
      <c r="A79" s="14">
        <v>1</v>
      </c>
      <c r="B79" s="15" t="s">
        <v>18</v>
      </c>
      <c r="C79" s="15">
        <v>1</v>
      </c>
      <c r="D79" s="15" t="s">
        <v>19</v>
      </c>
      <c r="E79" s="16" t="s">
        <v>123</v>
      </c>
      <c r="F79" s="15">
        <v>107</v>
      </c>
      <c r="G79" s="15">
        <v>1065</v>
      </c>
      <c r="H79" s="17" t="s">
        <v>102</v>
      </c>
      <c r="I79" s="17">
        <v>2015</v>
      </c>
      <c r="J79" s="15" t="s">
        <v>78</v>
      </c>
      <c r="K79" s="15" t="s">
        <v>22</v>
      </c>
      <c r="L79" s="19">
        <v>10000000</v>
      </c>
      <c r="M79" s="19">
        <v>2500000</v>
      </c>
      <c r="N79" s="19">
        <v>12500000</v>
      </c>
      <c r="O79" s="19">
        <v>500000</v>
      </c>
    </row>
    <row r="80" spans="1:15" x14ac:dyDescent="0.25">
      <c r="A80" s="14">
        <v>1</v>
      </c>
      <c r="B80" s="15" t="s">
        <v>18</v>
      </c>
      <c r="C80" s="15">
        <v>1</v>
      </c>
      <c r="D80" s="15" t="s">
        <v>19</v>
      </c>
      <c r="E80" s="16" t="s">
        <v>123</v>
      </c>
      <c r="F80" s="15">
        <v>108</v>
      </c>
      <c r="G80" s="15">
        <v>1066</v>
      </c>
      <c r="H80" s="17" t="s">
        <v>103</v>
      </c>
      <c r="I80" s="17">
        <v>2016</v>
      </c>
      <c r="J80" s="15" t="s">
        <v>78</v>
      </c>
      <c r="K80" s="15" t="s">
        <v>22</v>
      </c>
      <c r="L80" s="19">
        <v>10000000</v>
      </c>
      <c r="M80" s="19">
        <v>2500000</v>
      </c>
      <c r="N80" s="19">
        <v>12500000</v>
      </c>
      <c r="O80" s="19">
        <v>500000</v>
      </c>
    </row>
    <row r="81" spans="1:15" x14ac:dyDescent="0.25">
      <c r="A81" s="14">
        <v>1</v>
      </c>
      <c r="B81" s="15" t="s">
        <v>18</v>
      </c>
      <c r="C81" s="15">
        <v>2</v>
      </c>
      <c r="D81" s="15" t="s">
        <v>27</v>
      </c>
      <c r="E81" s="16" t="s">
        <v>124</v>
      </c>
      <c r="F81" s="15">
        <v>115</v>
      </c>
      <c r="G81" s="15">
        <v>1067</v>
      </c>
      <c r="H81" s="17" t="s">
        <v>104</v>
      </c>
      <c r="I81" s="17">
        <v>2015</v>
      </c>
      <c r="J81" s="15" t="s">
        <v>78</v>
      </c>
      <c r="K81" s="15" t="s">
        <v>35</v>
      </c>
      <c r="L81" s="19">
        <v>10000000</v>
      </c>
      <c r="M81" s="19">
        <v>2500000</v>
      </c>
      <c r="N81" s="19">
        <v>12500000</v>
      </c>
      <c r="O81" s="19">
        <v>500000</v>
      </c>
    </row>
    <row r="82" spans="1:15" x14ac:dyDescent="0.25">
      <c r="A82" s="14">
        <v>1</v>
      </c>
      <c r="B82" s="15" t="s">
        <v>18</v>
      </c>
      <c r="C82" s="15">
        <v>2</v>
      </c>
      <c r="D82" s="15" t="s">
        <v>27</v>
      </c>
      <c r="E82" s="16" t="s">
        <v>125</v>
      </c>
      <c r="F82" s="15">
        <v>116</v>
      </c>
      <c r="G82" s="15">
        <v>1068</v>
      </c>
      <c r="H82" s="17" t="s">
        <v>105</v>
      </c>
      <c r="I82" s="17">
        <v>2016</v>
      </c>
      <c r="J82" s="15" t="s">
        <v>78</v>
      </c>
      <c r="K82" s="15" t="s">
        <v>24</v>
      </c>
      <c r="L82" s="19">
        <v>10000000</v>
      </c>
      <c r="M82" s="19">
        <v>2500000</v>
      </c>
      <c r="N82" s="19">
        <v>12500000</v>
      </c>
      <c r="O82" s="19">
        <v>500000</v>
      </c>
    </row>
    <row r="83" spans="1:15" x14ac:dyDescent="0.25">
      <c r="A83" s="14">
        <v>2</v>
      </c>
      <c r="B83" s="15" t="s">
        <v>30</v>
      </c>
      <c r="C83" s="15">
        <v>1</v>
      </c>
      <c r="D83" s="15" t="s">
        <v>31</v>
      </c>
      <c r="E83" s="16" t="s">
        <v>126</v>
      </c>
      <c r="F83" s="15">
        <v>204</v>
      </c>
      <c r="G83" s="15">
        <v>1069</v>
      </c>
      <c r="H83" s="17" t="s">
        <v>106</v>
      </c>
      <c r="I83" s="17">
        <v>2015</v>
      </c>
      <c r="J83" s="15" t="s">
        <v>78</v>
      </c>
      <c r="K83" s="15" t="s">
        <v>22</v>
      </c>
      <c r="L83" s="19">
        <v>10000000</v>
      </c>
      <c r="M83" s="19">
        <v>2500000</v>
      </c>
      <c r="N83" s="19">
        <v>12500000</v>
      </c>
      <c r="O83" s="19">
        <v>500000</v>
      </c>
    </row>
    <row r="84" spans="1:15" x14ac:dyDescent="0.25">
      <c r="A84" s="14">
        <v>2</v>
      </c>
      <c r="B84" s="15" t="s">
        <v>30</v>
      </c>
      <c r="C84" s="15">
        <v>1</v>
      </c>
      <c r="D84" s="15" t="s">
        <v>31</v>
      </c>
      <c r="E84" s="16" t="s">
        <v>127</v>
      </c>
      <c r="F84" s="15">
        <v>205</v>
      </c>
      <c r="G84" s="15">
        <v>1070</v>
      </c>
      <c r="H84" s="17" t="s">
        <v>107</v>
      </c>
      <c r="I84" s="17">
        <v>2016</v>
      </c>
      <c r="J84" s="15" t="s">
        <v>78</v>
      </c>
      <c r="K84" s="15" t="s">
        <v>24</v>
      </c>
      <c r="L84" s="19">
        <v>10000000</v>
      </c>
      <c r="M84" s="19">
        <v>2500000</v>
      </c>
      <c r="N84" s="19">
        <v>12500000</v>
      </c>
      <c r="O84" s="19">
        <v>500000</v>
      </c>
    </row>
    <row r="85" spans="1:15" x14ac:dyDescent="0.25">
      <c r="A85" s="14">
        <v>2</v>
      </c>
      <c r="B85" s="15" t="s">
        <v>30</v>
      </c>
      <c r="C85" s="15">
        <v>2</v>
      </c>
      <c r="D85" s="15" t="s">
        <v>36</v>
      </c>
      <c r="E85" s="16" t="s">
        <v>128</v>
      </c>
      <c r="F85" s="15">
        <v>212</v>
      </c>
      <c r="G85" s="15">
        <v>1071</v>
      </c>
      <c r="H85" s="17" t="s">
        <v>108</v>
      </c>
      <c r="I85" s="17">
        <v>2015</v>
      </c>
      <c r="J85" s="15" t="s">
        <v>78</v>
      </c>
      <c r="K85" s="15" t="s">
        <v>22</v>
      </c>
      <c r="L85" s="19">
        <v>10000000</v>
      </c>
      <c r="M85" s="19">
        <v>2500000</v>
      </c>
      <c r="N85" s="19">
        <v>12500000</v>
      </c>
      <c r="O85" s="19">
        <v>500000</v>
      </c>
    </row>
    <row r="86" spans="1:15" x14ac:dyDescent="0.25">
      <c r="A86" s="14">
        <v>2</v>
      </c>
      <c r="B86" s="15" t="s">
        <v>30</v>
      </c>
      <c r="C86" s="15">
        <v>2</v>
      </c>
      <c r="D86" s="15" t="s">
        <v>36</v>
      </c>
      <c r="E86" s="16" t="s">
        <v>129</v>
      </c>
      <c r="F86" s="15">
        <v>213</v>
      </c>
      <c r="G86" s="15">
        <v>1072</v>
      </c>
      <c r="H86" s="17" t="s">
        <v>109</v>
      </c>
      <c r="I86" s="17">
        <v>2016</v>
      </c>
      <c r="J86" s="15" t="s">
        <v>78</v>
      </c>
      <c r="K86" s="15" t="s">
        <v>22</v>
      </c>
      <c r="L86" s="19">
        <v>10000000</v>
      </c>
      <c r="M86" s="19">
        <v>2500000</v>
      </c>
      <c r="N86" s="19">
        <v>12500000</v>
      </c>
      <c r="O86" s="19">
        <v>500000</v>
      </c>
    </row>
    <row r="87" spans="1:15" x14ac:dyDescent="0.25">
      <c r="A87" s="14">
        <v>3</v>
      </c>
      <c r="B87" s="15" t="s">
        <v>39</v>
      </c>
      <c r="C87" s="15">
        <v>1</v>
      </c>
      <c r="D87" s="15" t="s">
        <v>40</v>
      </c>
      <c r="E87" s="16" t="s">
        <v>130</v>
      </c>
      <c r="F87" s="15">
        <v>304</v>
      </c>
      <c r="G87" s="15">
        <v>1073</v>
      </c>
      <c r="H87" s="17" t="s">
        <v>110</v>
      </c>
      <c r="I87" s="17">
        <v>2015</v>
      </c>
      <c r="J87" s="15" t="s">
        <v>78</v>
      </c>
      <c r="K87" s="15" t="s">
        <v>24</v>
      </c>
      <c r="L87" s="19">
        <v>10000000</v>
      </c>
      <c r="M87" s="19">
        <v>2500000</v>
      </c>
      <c r="N87" s="19">
        <v>12500000</v>
      </c>
      <c r="O87" s="19">
        <v>500000</v>
      </c>
    </row>
    <row r="88" spans="1:15" x14ac:dyDescent="0.25">
      <c r="A88" s="14">
        <v>3</v>
      </c>
      <c r="B88" s="15" t="s">
        <v>39</v>
      </c>
      <c r="C88" s="15">
        <v>1</v>
      </c>
      <c r="D88" s="15" t="s">
        <v>40</v>
      </c>
      <c r="E88" s="16" t="s">
        <v>131</v>
      </c>
      <c r="F88" s="15">
        <v>305</v>
      </c>
      <c r="G88" s="15">
        <v>1074</v>
      </c>
      <c r="H88" s="17" t="s">
        <v>111</v>
      </c>
      <c r="I88" s="17">
        <v>2016</v>
      </c>
      <c r="J88" s="15" t="s">
        <v>78</v>
      </c>
      <c r="K88" s="15" t="s">
        <v>24</v>
      </c>
      <c r="L88" s="19">
        <v>10000000</v>
      </c>
      <c r="M88" s="19">
        <v>2500000</v>
      </c>
      <c r="N88" s="19">
        <v>12500000</v>
      </c>
      <c r="O88" s="19">
        <v>500000</v>
      </c>
    </row>
    <row r="89" spans="1:15" x14ac:dyDescent="0.25">
      <c r="A89" s="14">
        <v>3</v>
      </c>
      <c r="B89" s="15" t="s">
        <v>39</v>
      </c>
      <c r="C89" s="15">
        <v>2</v>
      </c>
      <c r="D89" s="15" t="s">
        <v>43</v>
      </c>
      <c r="E89" s="16" t="s">
        <v>132</v>
      </c>
      <c r="F89" s="15">
        <v>315</v>
      </c>
      <c r="G89" s="15">
        <v>1075</v>
      </c>
      <c r="H89" s="20" t="s">
        <v>112</v>
      </c>
      <c r="I89" s="17">
        <v>2015</v>
      </c>
      <c r="J89" s="15" t="s">
        <v>78</v>
      </c>
      <c r="K89" s="15" t="s">
        <v>24</v>
      </c>
      <c r="L89" s="19">
        <v>10000000</v>
      </c>
      <c r="M89" s="19">
        <v>2500000</v>
      </c>
      <c r="N89" s="19">
        <v>12500000</v>
      </c>
      <c r="O89" s="19">
        <v>500000</v>
      </c>
    </row>
    <row r="90" spans="1:15" x14ac:dyDescent="0.25">
      <c r="A90" s="14">
        <v>3</v>
      </c>
      <c r="B90" s="15" t="s">
        <v>39</v>
      </c>
      <c r="C90" s="15">
        <v>2</v>
      </c>
      <c r="D90" s="15" t="s">
        <v>43</v>
      </c>
      <c r="E90" s="16" t="s">
        <v>133</v>
      </c>
      <c r="F90" s="15">
        <v>316</v>
      </c>
      <c r="G90" s="15">
        <v>1076</v>
      </c>
      <c r="H90" s="20" t="s">
        <v>113</v>
      </c>
      <c r="I90" s="17">
        <v>2016</v>
      </c>
      <c r="J90" s="15" t="s">
        <v>78</v>
      </c>
      <c r="K90" s="15" t="s">
        <v>26</v>
      </c>
      <c r="L90" s="19">
        <v>10000000</v>
      </c>
      <c r="M90" s="19">
        <v>2500000</v>
      </c>
      <c r="N90" s="19">
        <v>12500000</v>
      </c>
      <c r="O90" s="19">
        <v>500000</v>
      </c>
    </row>
    <row r="91" spans="1:15" x14ac:dyDescent="0.25">
      <c r="A91" s="14">
        <v>4</v>
      </c>
      <c r="B91" s="15" t="s">
        <v>46</v>
      </c>
      <c r="C91" s="15">
        <v>1</v>
      </c>
      <c r="D91" s="15" t="s">
        <v>47</v>
      </c>
      <c r="E91" s="16" t="s">
        <v>134</v>
      </c>
      <c r="F91" s="15">
        <v>407</v>
      </c>
      <c r="G91" s="15">
        <v>1077</v>
      </c>
      <c r="H91" s="20" t="s">
        <v>114</v>
      </c>
      <c r="I91" s="17">
        <v>2015</v>
      </c>
      <c r="J91" s="15" t="s">
        <v>78</v>
      </c>
      <c r="K91" s="15" t="s">
        <v>24</v>
      </c>
      <c r="L91" s="19">
        <v>10000000</v>
      </c>
      <c r="M91" s="19">
        <v>2500000</v>
      </c>
      <c r="N91" s="19">
        <v>12500000</v>
      </c>
      <c r="O91" s="19">
        <v>500000</v>
      </c>
    </row>
    <row r="92" spans="1:15" x14ac:dyDescent="0.25">
      <c r="A92" s="14">
        <v>4</v>
      </c>
      <c r="B92" s="15" t="s">
        <v>46</v>
      </c>
      <c r="C92" s="15">
        <v>1</v>
      </c>
      <c r="D92" s="15" t="s">
        <v>47</v>
      </c>
      <c r="E92" s="16" t="s">
        <v>123</v>
      </c>
      <c r="F92" s="15">
        <v>408</v>
      </c>
      <c r="G92" s="15">
        <v>1078</v>
      </c>
      <c r="H92" s="20" t="s">
        <v>115</v>
      </c>
      <c r="I92" s="17">
        <v>2016</v>
      </c>
      <c r="J92" s="15" t="s">
        <v>78</v>
      </c>
      <c r="K92" s="15" t="s">
        <v>24</v>
      </c>
      <c r="L92" s="19">
        <v>10000000</v>
      </c>
      <c r="M92" s="19">
        <v>2500000</v>
      </c>
      <c r="N92" s="19">
        <v>12500000</v>
      </c>
      <c r="O92" s="19">
        <v>500000</v>
      </c>
    </row>
    <row r="93" spans="1:15" x14ac:dyDescent="0.25">
      <c r="A93" s="14">
        <v>4</v>
      </c>
      <c r="B93" s="15" t="s">
        <v>46</v>
      </c>
      <c r="C93" s="15">
        <v>2</v>
      </c>
      <c r="D93" s="15" t="s">
        <v>50</v>
      </c>
      <c r="E93" s="16" t="s">
        <v>124</v>
      </c>
      <c r="F93" s="15">
        <v>415</v>
      </c>
      <c r="G93" s="15">
        <v>1079</v>
      </c>
      <c r="H93" s="20" t="s">
        <v>116</v>
      </c>
      <c r="I93" s="17">
        <v>2015</v>
      </c>
      <c r="J93" s="15" t="s">
        <v>78</v>
      </c>
      <c r="K93" s="15" t="s">
        <v>24</v>
      </c>
      <c r="L93" s="19">
        <v>10000000</v>
      </c>
      <c r="M93" s="19">
        <v>2500000</v>
      </c>
      <c r="N93" s="19">
        <v>12500000</v>
      </c>
      <c r="O93" s="19">
        <v>500000</v>
      </c>
    </row>
    <row r="94" spans="1:15" x14ac:dyDescent="0.25">
      <c r="A94" s="14">
        <v>5</v>
      </c>
      <c r="B94" s="15" t="s">
        <v>53</v>
      </c>
      <c r="C94" s="15">
        <v>1</v>
      </c>
      <c r="D94" s="15" t="s">
        <v>54</v>
      </c>
      <c r="E94" s="16" t="s">
        <v>125</v>
      </c>
      <c r="F94" s="15">
        <v>507</v>
      </c>
      <c r="G94" s="15">
        <v>1080</v>
      </c>
      <c r="H94" s="20" t="s">
        <v>117</v>
      </c>
      <c r="I94" s="17">
        <v>2016</v>
      </c>
      <c r="J94" s="15" t="s">
        <v>78</v>
      </c>
      <c r="K94" s="15" t="s">
        <v>26</v>
      </c>
      <c r="L94" s="19">
        <v>10000000</v>
      </c>
      <c r="M94" s="19">
        <v>2500000</v>
      </c>
      <c r="N94" s="19">
        <v>12500000</v>
      </c>
      <c r="O94" s="19">
        <v>500000</v>
      </c>
    </row>
    <row r="95" spans="1:15" x14ac:dyDescent="0.25">
      <c r="A95" s="14">
        <v>5</v>
      </c>
      <c r="B95" s="15" t="s">
        <v>53</v>
      </c>
      <c r="C95" s="15">
        <v>1</v>
      </c>
      <c r="D95" s="15" t="s">
        <v>54</v>
      </c>
      <c r="E95" s="16" t="s">
        <v>126</v>
      </c>
      <c r="F95" s="15">
        <v>508</v>
      </c>
      <c r="G95" s="15">
        <v>1081</v>
      </c>
      <c r="H95" s="20" t="s">
        <v>118</v>
      </c>
      <c r="I95" s="20">
        <v>2015</v>
      </c>
      <c r="J95" s="15" t="s">
        <v>78</v>
      </c>
      <c r="K95" s="15" t="s">
        <v>35</v>
      </c>
      <c r="L95" s="19">
        <v>10000000</v>
      </c>
      <c r="M95" s="19">
        <v>2500000</v>
      </c>
      <c r="N95" s="19">
        <v>12500000</v>
      </c>
      <c r="O95" s="19">
        <v>500000</v>
      </c>
    </row>
    <row r="96" spans="1:15" x14ac:dyDescent="0.25">
      <c r="A96" s="14">
        <v>5</v>
      </c>
      <c r="B96" s="15" t="s">
        <v>53</v>
      </c>
      <c r="C96" s="15">
        <v>2</v>
      </c>
      <c r="D96" s="15" t="s">
        <v>57</v>
      </c>
      <c r="E96" s="16" t="s">
        <v>127</v>
      </c>
      <c r="F96" s="15">
        <v>515</v>
      </c>
      <c r="G96" s="15">
        <v>1082</v>
      </c>
      <c r="H96" s="20" t="s">
        <v>119</v>
      </c>
      <c r="I96" s="20">
        <v>2015</v>
      </c>
      <c r="J96" s="15" t="s">
        <v>78</v>
      </c>
      <c r="K96" s="15" t="s">
        <v>26</v>
      </c>
      <c r="L96" s="19">
        <v>10000000</v>
      </c>
      <c r="M96" s="19">
        <v>2500000</v>
      </c>
      <c r="N96" s="19">
        <v>12500000</v>
      </c>
      <c r="O96" s="19">
        <v>500000</v>
      </c>
    </row>
    <row r="97" spans="1:15" x14ac:dyDescent="0.25">
      <c r="A97" s="14">
        <v>5</v>
      </c>
      <c r="B97" s="15" t="s">
        <v>53</v>
      </c>
      <c r="C97" s="15">
        <v>2</v>
      </c>
      <c r="D97" s="15" t="s">
        <v>57</v>
      </c>
      <c r="E97" s="16" t="s">
        <v>128</v>
      </c>
      <c r="F97" s="15">
        <v>516</v>
      </c>
      <c r="G97" s="15">
        <v>1083</v>
      </c>
      <c r="H97" s="20" t="s">
        <v>120</v>
      </c>
      <c r="I97" s="17">
        <v>2016</v>
      </c>
      <c r="J97" s="15" t="s">
        <v>78</v>
      </c>
      <c r="K97" s="15" t="s">
        <v>24</v>
      </c>
      <c r="L97" s="19">
        <v>10000000</v>
      </c>
      <c r="M97" s="19">
        <v>2500000</v>
      </c>
      <c r="N97" s="19">
        <v>12500000</v>
      </c>
      <c r="O97" s="19">
        <v>500000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7"/>
  <sheetViews>
    <sheetView tabSelected="1" zoomScale="84" zoomScaleNormal="84" workbookViewId="0"/>
  </sheetViews>
  <sheetFormatPr baseColWidth="10" defaultRowHeight="15" x14ac:dyDescent="0.25"/>
  <cols>
    <col min="7" max="7" width="37.7109375" bestFit="1" customWidth="1"/>
    <col min="8" max="8" width="14.5703125" customWidth="1"/>
    <col min="9" max="9" width="14.42578125" bestFit="1" customWidth="1"/>
    <col min="11" max="11" width="15.7109375" customWidth="1"/>
    <col min="12" max="12" width="10.28515625" bestFit="1" customWidth="1"/>
  </cols>
  <sheetData>
    <row r="1" spans="1:14" x14ac:dyDescent="0.25">
      <c r="A1" s="1"/>
      <c r="B1" s="2"/>
      <c r="C1" s="2"/>
      <c r="D1" s="2"/>
      <c r="E1" s="2"/>
      <c r="F1" s="2"/>
      <c r="G1" s="2"/>
      <c r="H1" s="2"/>
      <c r="I1" s="3"/>
      <c r="J1" s="3"/>
      <c r="K1" s="3"/>
      <c r="L1" s="3"/>
      <c r="M1" s="3"/>
      <c r="N1" s="3"/>
    </row>
    <row r="2" spans="1:14" x14ac:dyDescent="0.25">
      <c r="A2" s="1"/>
      <c r="B2" s="2"/>
      <c r="C2" s="2"/>
      <c r="D2" s="2"/>
      <c r="E2" s="2"/>
      <c r="F2" s="2"/>
      <c r="G2" s="2"/>
      <c r="H2" s="2"/>
      <c r="I2" s="3"/>
      <c r="J2" s="3"/>
      <c r="K2" s="3"/>
      <c r="L2" s="3"/>
      <c r="M2" s="3"/>
      <c r="N2" s="3"/>
    </row>
    <row r="3" spans="1:14" x14ac:dyDescent="0.25">
      <c r="A3" s="1"/>
      <c r="B3" s="2"/>
      <c r="C3" s="2"/>
      <c r="D3" s="2"/>
      <c r="E3" s="2"/>
      <c r="F3" s="2"/>
      <c r="G3" s="2"/>
      <c r="H3" s="2"/>
      <c r="I3" s="3"/>
      <c r="J3" s="3"/>
      <c r="K3" s="3"/>
      <c r="L3" s="3"/>
      <c r="M3" s="3"/>
      <c r="N3" s="3"/>
    </row>
    <row r="4" spans="1:14" ht="60" x14ac:dyDescent="0.8">
      <c r="A4" s="1"/>
      <c r="B4" s="4" t="s">
        <v>138</v>
      </c>
      <c r="C4" s="4"/>
      <c r="D4" s="4"/>
      <c r="E4" s="4"/>
      <c r="F4" s="4"/>
      <c r="G4" s="4"/>
      <c r="H4" s="4"/>
      <c r="I4" s="4"/>
      <c r="J4" s="4"/>
      <c r="K4" s="4"/>
      <c r="L4" s="4"/>
      <c r="M4" s="4"/>
      <c r="N4" s="3"/>
    </row>
    <row r="5" spans="1:14" x14ac:dyDescent="0.25">
      <c r="A5" s="1"/>
      <c r="B5" s="2"/>
      <c r="C5" s="2"/>
      <c r="D5" s="2"/>
      <c r="E5" s="2"/>
      <c r="F5" s="2"/>
      <c r="G5" s="2"/>
      <c r="H5" s="2"/>
      <c r="I5" s="3"/>
      <c r="J5" s="3"/>
      <c r="K5" s="3"/>
      <c r="L5" s="3"/>
      <c r="M5" s="3"/>
      <c r="N5" s="3"/>
    </row>
    <row r="6" spans="1:14" x14ac:dyDescent="0.25">
      <c r="A6" s="1"/>
      <c r="B6" s="2"/>
      <c r="C6" s="2"/>
      <c r="D6" s="2"/>
      <c r="E6" s="2"/>
      <c r="F6" s="2"/>
      <c r="G6" s="2"/>
      <c r="H6" s="2"/>
      <c r="I6" s="3"/>
      <c r="J6" s="3"/>
      <c r="K6" s="3"/>
      <c r="L6" s="3"/>
      <c r="M6" s="3"/>
      <c r="N6" s="3"/>
    </row>
    <row r="7" spans="1:14" x14ac:dyDescent="0.25">
      <c r="A7" s="1"/>
      <c r="B7" s="2"/>
      <c r="C7" s="2"/>
      <c r="D7" s="2"/>
      <c r="E7" s="2"/>
      <c r="F7" s="2"/>
      <c r="G7" s="2"/>
      <c r="H7" s="2"/>
      <c r="I7" s="3"/>
      <c r="J7" s="3"/>
      <c r="K7" s="3"/>
      <c r="L7" s="3"/>
      <c r="M7" s="3"/>
      <c r="N7" s="3"/>
    </row>
    <row r="8" spans="1:14" x14ac:dyDescent="0.25">
      <c r="A8" s="1"/>
      <c r="B8" s="1"/>
      <c r="C8" s="1"/>
      <c r="D8" s="1"/>
      <c r="E8" s="1"/>
      <c r="F8" s="1"/>
      <c r="G8" s="1"/>
      <c r="H8" s="1"/>
      <c r="I8" s="1"/>
      <c r="J8" s="1"/>
      <c r="K8" s="1"/>
      <c r="L8" s="1"/>
      <c r="M8" s="1"/>
      <c r="N8" s="3"/>
    </row>
    <row r="9" spans="1:14" x14ac:dyDescent="0.25">
      <c r="A9" s="5" t="s">
        <v>1</v>
      </c>
      <c r="B9" s="5"/>
      <c r="C9" s="5"/>
      <c r="D9" s="5"/>
      <c r="E9" s="5"/>
      <c r="F9" s="5"/>
      <c r="G9" s="5"/>
      <c r="H9" s="5"/>
      <c r="I9" s="5"/>
      <c r="J9" s="5"/>
      <c r="K9" s="5"/>
      <c r="L9" s="5"/>
      <c r="M9" s="5"/>
      <c r="N9" s="3"/>
    </row>
    <row r="10" spans="1:14" x14ac:dyDescent="0.25">
      <c r="A10" s="5" t="s">
        <v>2</v>
      </c>
      <c r="B10" s="5"/>
      <c r="C10" s="5"/>
      <c r="D10" s="5"/>
      <c r="E10" s="5"/>
      <c r="F10" s="5"/>
      <c r="G10" s="5"/>
      <c r="H10" s="5"/>
      <c r="I10" s="5"/>
      <c r="J10" s="5"/>
      <c r="K10" s="5"/>
      <c r="L10" s="5"/>
      <c r="M10" s="5"/>
      <c r="N10" s="3"/>
    </row>
    <row r="11" spans="1:14" x14ac:dyDescent="0.25">
      <c r="A11" s="5"/>
      <c r="B11" s="5"/>
      <c r="C11" s="5"/>
      <c r="D11" s="5"/>
      <c r="E11" s="5"/>
      <c r="F11" s="5"/>
      <c r="G11" s="5"/>
      <c r="H11" s="5"/>
      <c r="I11" s="5"/>
      <c r="J11" s="5"/>
      <c r="K11" s="5"/>
      <c r="L11" s="5"/>
      <c r="M11" s="5"/>
      <c r="N11" s="3"/>
    </row>
    <row r="12" spans="1:14" x14ac:dyDescent="0.25">
      <c r="A12" s="1"/>
      <c r="B12" s="2"/>
      <c r="C12" s="2"/>
      <c r="D12" s="2"/>
      <c r="E12" s="2"/>
      <c r="F12" s="2"/>
      <c r="G12" s="2"/>
      <c r="H12" s="2"/>
      <c r="I12" s="3"/>
      <c r="J12" s="3"/>
      <c r="K12" s="3"/>
      <c r="L12" s="3"/>
      <c r="M12" s="3"/>
      <c r="N12" s="3"/>
    </row>
    <row r="13" spans="1:14" x14ac:dyDescent="0.25">
      <c r="A13" s="6" t="s">
        <v>3</v>
      </c>
      <c r="B13" s="7"/>
      <c r="C13" s="7"/>
      <c r="D13" s="7"/>
      <c r="E13" s="7"/>
      <c r="F13" s="6" t="s">
        <v>4</v>
      </c>
      <c r="G13" s="8"/>
      <c r="H13" s="7"/>
      <c r="I13" s="6" t="s">
        <v>5</v>
      </c>
      <c r="J13" s="7"/>
      <c r="K13" s="8"/>
      <c r="L13" s="9">
        <v>0.25</v>
      </c>
      <c r="M13" s="9"/>
      <c r="N13" s="9">
        <v>0.05</v>
      </c>
    </row>
    <row r="14" spans="1:14" ht="25.5" x14ac:dyDescent="0.25">
      <c r="A14" s="10" t="s">
        <v>6</v>
      </c>
      <c r="B14" s="11" t="s">
        <v>7</v>
      </c>
      <c r="C14" s="10" t="s">
        <v>8</v>
      </c>
      <c r="D14" s="11" t="s">
        <v>9</v>
      </c>
      <c r="E14" s="11" t="s">
        <v>122</v>
      </c>
      <c r="F14" s="12" t="s">
        <v>10</v>
      </c>
      <c r="G14" s="12" t="s">
        <v>11</v>
      </c>
      <c r="H14" s="12" t="s">
        <v>121</v>
      </c>
      <c r="I14" s="12" t="s">
        <v>12</v>
      </c>
      <c r="J14" s="12" t="s">
        <v>13</v>
      </c>
      <c r="K14" s="13" t="s">
        <v>14</v>
      </c>
      <c r="L14" s="12" t="s">
        <v>15</v>
      </c>
      <c r="M14" s="12" t="s">
        <v>16</v>
      </c>
      <c r="N14" s="12" t="s">
        <v>17</v>
      </c>
    </row>
    <row r="15" spans="1:14" x14ac:dyDescent="0.25">
      <c r="A15" s="14">
        <v>1</v>
      </c>
      <c r="B15" s="15" t="s">
        <v>18</v>
      </c>
      <c r="C15" s="15">
        <v>1</v>
      </c>
      <c r="D15" s="15" t="s">
        <v>19</v>
      </c>
      <c r="E15" s="16" t="s">
        <v>123</v>
      </c>
      <c r="F15" s="15">
        <v>101</v>
      </c>
      <c r="G15" s="17" t="s">
        <v>20</v>
      </c>
      <c r="H15" s="17">
        <v>2015</v>
      </c>
      <c r="I15" s="18" t="s">
        <v>21</v>
      </c>
      <c r="J15" s="18" t="s">
        <v>22</v>
      </c>
      <c r="K15" s="19">
        <v>22000000</v>
      </c>
      <c r="L15" s="19">
        <v>5500000</v>
      </c>
      <c r="M15" s="19">
        <v>27500000</v>
      </c>
      <c r="N15" s="19">
        <v>1100000</v>
      </c>
    </row>
    <row r="16" spans="1:14" x14ac:dyDescent="0.25">
      <c r="A16" s="14">
        <v>1</v>
      </c>
      <c r="B16" s="15" t="s">
        <v>18</v>
      </c>
      <c r="C16" s="15">
        <v>1</v>
      </c>
      <c r="D16" s="15" t="s">
        <v>19</v>
      </c>
      <c r="E16" s="16" t="s">
        <v>124</v>
      </c>
      <c r="F16" s="15">
        <v>102</v>
      </c>
      <c r="G16" s="17" t="s">
        <v>23</v>
      </c>
      <c r="H16" s="17">
        <v>2016</v>
      </c>
      <c r="I16" s="15" t="s">
        <v>21</v>
      </c>
      <c r="J16" s="15" t="s">
        <v>24</v>
      </c>
      <c r="K16" s="19">
        <v>22000000</v>
      </c>
      <c r="L16" s="19">
        <v>5500000</v>
      </c>
      <c r="M16" s="19">
        <v>27500000</v>
      </c>
      <c r="N16" s="19">
        <v>1100000</v>
      </c>
    </row>
    <row r="17" spans="1:14" x14ac:dyDescent="0.25">
      <c r="A17" s="14">
        <v>1</v>
      </c>
      <c r="B17" s="15" t="s">
        <v>18</v>
      </c>
      <c r="C17" s="15">
        <v>1</v>
      </c>
      <c r="D17" s="15" t="s">
        <v>19</v>
      </c>
      <c r="E17" s="16" t="s">
        <v>125</v>
      </c>
      <c r="F17" s="15">
        <v>109</v>
      </c>
      <c r="G17" s="17" t="s">
        <v>25</v>
      </c>
      <c r="H17" s="17">
        <v>2015</v>
      </c>
      <c r="I17" s="15" t="s">
        <v>21</v>
      </c>
      <c r="J17" s="15" t="s">
        <v>26</v>
      </c>
      <c r="K17" s="19">
        <v>22000000</v>
      </c>
      <c r="L17" s="19">
        <v>5500000</v>
      </c>
      <c r="M17" s="19">
        <v>27500000</v>
      </c>
      <c r="N17" s="19">
        <v>1100000</v>
      </c>
    </row>
    <row r="18" spans="1:14" x14ac:dyDescent="0.25">
      <c r="A18" s="14">
        <v>1</v>
      </c>
      <c r="B18" s="15" t="s">
        <v>18</v>
      </c>
      <c r="C18" s="15">
        <v>2</v>
      </c>
      <c r="D18" s="15" t="s">
        <v>27</v>
      </c>
      <c r="E18" s="16" t="s">
        <v>126</v>
      </c>
      <c r="F18" s="15">
        <v>110</v>
      </c>
      <c r="G18" s="17" t="s">
        <v>28</v>
      </c>
      <c r="H18" s="17">
        <v>2016</v>
      </c>
      <c r="I18" s="15" t="s">
        <v>21</v>
      </c>
      <c r="J18" s="15" t="s">
        <v>26</v>
      </c>
      <c r="K18" s="19">
        <v>22000000</v>
      </c>
      <c r="L18" s="19">
        <v>5500000</v>
      </c>
      <c r="M18" s="19">
        <v>27500000</v>
      </c>
      <c r="N18" s="19">
        <v>1100000</v>
      </c>
    </row>
    <row r="19" spans="1:14" x14ac:dyDescent="0.25">
      <c r="A19" s="14">
        <v>1</v>
      </c>
      <c r="B19" s="15" t="s">
        <v>18</v>
      </c>
      <c r="C19" s="15">
        <v>2</v>
      </c>
      <c r="D19" s="15" t="s">
        <v>27</v>
      </c>
      <c r="E19" s="16" t="s">
        <v>127</v>
      </c>
      <c r="F19" s="15">
        <v>119</v>
      </c>
      <c r="G19" s="17" t="s">
        <v>29</v>
      </c>
      <c r="H19" s="17">
        <v>2015</v>
      </c>
      <c r="I19" s="15" t="s">
        <v>21</v>
      </c>
      <c r="J19" s="15" t="s">
        <v>26</v>
      </c>
      <c r="K19" s="19">
        <v>22000000</v>
      </c>
      <c r="L19" s="19">
        <v>5500000</v>
      </c>
      <c r="M19" s="19">
        <v>27500000</v>
      </c>
      <c r="N19" s="19">
        <v>1100000</v>
      </c>
    </row>
    <row r="20" spans="1:14" x14ac:dyDescent="0.25">
      <c r="A20" s="14">
        <v>2</v>
      </c>
      <c r="B20" s="15" t="s">
        <v>30</v>
      </c>
      <c r="C20" s="15">
        <v>1</v>
      </c>
      <c r="D20" s="15" t="s">
        <v>31</v>
      </c>
      <c r="E20" s="16" t="s">
        <v>128</v>
      </c>
      <c r="F20" s="15">
        <v>201</v>
      </c>
      <c r="G20" s="17" t="s">
        <v>32</v>
      </c>
      <c r="H20" s="17">
        <v>2016</v>
      </c>
      <c r="I20" s="15" t="s">
        <v>21</v>
      </c>
      <c r="J20" s="15" t="s">
        <v>24</v>
      </c>
      <c r="K20" s="19">
        <v>22000000</v>
      </c>
      <c r="L20" s="19">
        <v>5500000</v>
      </c>
      <c r="M20" s="19">
        <v>27500000</v>
      </c>
      <c r="N20" s="19">
        <v>1100000</v>
      </c>
    </row>
    <row r="21" spans="1:14" x14ac:dyDescent="0.25">
      <c r="A21" s="14">
        <v>2</v>
      </c>
      <c r="B21" s="15" t="s">
        <v>30</v>
      </c>
      <c r="C21" s="15">
        <v>1</v>
      </c>
      <c r="D21" s="15" t="s">
        <v>31</v>
      </c>
      <c r="E21" s="16" t="s">
        <v>129</v>
      </c>
      <c r="F21" s="15">
        <v>206</v>
      </c>
      <c r="G21" s="17" t="s">
        <v>33</v>
      </c>
      <c r="H21" s="17">
        <v>2015</v>
      </c>
      <c r="I21" s="15" t="s">
        <v>21</v>
      </c>
      <c r="J21" s="15" t="s">
        <v>22</v>
      </c>
      <c r="K21" s="19">
        <v>22000000</v>
      </c>
      <c r="L21" s="19">
        <v>5500000</v>
      </c>
      <c r="M21" s="19">
        <v>27500000</v>
      </c>
      <c r="N21" s="19">
        <v>1100000</v>
      </c>
    </row>
    <row r="22" spans="1:14" x14ac:dyDescent="0.25">
      <c r="A22" s="14">
        <v>2</v>
      </c>
      <c r="B22" s="15" t="s">
        <v>30</v>
      </c>
      <c r="C22" s="15">
        <v>1</v>
      </c>
      <c r="D22" s="15" t="s">
        <v>31</v>
      </c>
      <c r="E22" s="16" t="s">
        <v>130</v>
      </c>
      <c r="F22" s="15">
        <v>207</v>
      </c>
      <c r="G22" s="17" t="s">
        <v>34</v>
      </c>
      <c r="H22" s="17">
        <v>2016</v>
      </c>
      <c r="I22" s="15" t="s">
        <v>21</v>
      </c>
      <c r="J22" s="15" t="s">
        <v>35</v>
      </c>
      <c r="K22" s="19">
        <v>22000000</v>
      </c>
      <c r="L22" s="19">
        <v>5500000</v>
      </c>
      <c r="M22" s="19">
        <v>27500000</v>
      </c>
      <c r="N22" s="19">
        <v>1100000</v>
      </c>
    </row>
    <row r="23" spans="1:14" x14ac:dyDescent="0.25">
      <c r="A23" s="14">
        <v>2</v>
      </c>
      <c r="B23" s="15" t="s">
        <v>30</v>
      </c>
      <c r="C23" s="15">
        <v>2</v>
      </c>
      <c r="D23" s="15" t="s">
        <v>36</v>
      </c>
      <c r="E23" s="16" t="s">
        <v>131</v>
      </c>
      <c r="F23" s="15">
        <v>214</v>
      </c>
      <c r="G23" s="17" t="s">
        <v>37</v>
      </c>
      <c r="H23" s="17">
        <v>2015</v>
      </c>
      <c r="I23" s="15" t="s">
        <v>21</v>
      </c>
      <c r="J23" s="15" t="s">
        <v>24</v>
      </c>
      <c r="K23" s="19">
        <v>22000000</v>
      </c>
      <c r="L23" s="19">
        <v>5500000</v>
      </c>
      <c r="M23" s="19">
        <v>27500000</v>
      </c>
      <c r="N23" s="19">
        <v>1100000</v>
      </c>
    </row>
    <row r="24" spans="1:14" x14ac:dyDescent="0.25">
      <c r="A24" s="14">
        <v>2</v>
      </c>
      <c r="B24" s="15" t="s">
        <v>30</v>
      </c>
      <c r="C24" s="15">
        <v>2</v>
      </c>
      <c r="D24" s="15" t="s">
        <v>36</v>
      </c>
      <c r="E24" s="16" t="s">
        <v>132</v>
      </c>
      <c r="F24" s="15">
        <v>215</v>
      </c>
      <c r="G24" s="17" t="s">
        <v>38</v>
      </c>
      <c r="H24" s="17">
        <v>2016</v>
      </c>
      <c r="I24" s="15" t="s">
        <v>21</v>
      </c>
      <c r="J24" s="15" t="s">
        <v>22</v>
      </c>
      <c r="K24" s="19">
        <v>22000000</v>
      </c>
      <c r="L24" s="19">
        <v>5500000</v>
      </c>
      <c r="M24" s="19">
        <v>27500000</v>
      </c>
      <c r="N24" s="19">
        <v>1100000</v>
      </c>
    </row>
    <row r="25" spans="1:14" x14ac:dyDescent="0.25">
      <c r="A25" s="14">
        <v>3</v>
      </c>
      <c r="B25" s="15" t="s">
        <v>39</v>
      </c>
      <c r="C25" s="15">
        <v>1</v>
      </c>
      <c r="D25" s="15" t="s">
        <v>40</v>
      </c>
      <c r="E25" s="16" t="s">
        <v>133</v>
      </c>
      <c r="F25" s="15">
        <v>307</v>
      </c>
      <c r="G25" s="17" t="s">
        <v>41</v>
      </c>
      <c r="H25" s="17">
        <v>2015</v>
      </c>
      <c r="I25" s="15" t="s">
        <v>21</v>
      </c>
      <c r="J25" s="15" t="s">
        <v>22</v>
      </c>
      <c r="K25" s="19">
        <v>22000000</v>
      </c>
      <c r="L25" s="19">
        <v>5500000</v>
      </c>
      <c r="M25" s="19">
        <v>27500000</v>
      </c>
      <c r="N25" s="19">
        <v>1100000</v>
      </c>
    </row>
    <row r="26" spans="1:14" x14ac:dyDescent="0.25">
      <c r="A26" s="14">
        <v>3</v>
      </c>
      <c r="B26" s="15" t="s">
        <v>39</v>
      </c>
      <c r="C26" s="15">
        <v>1</v>
      </c>
      <c r="D26" s="15" t="s">
        <v>40</v>
      </c>
      <c r="E26" s="16" t="s">
        <v>134</v>
      </c>
      <c r="F26" s="15">
        <v>308</v>
      </c>
      <c r="G26" s="17" t="s">
        <v>42</v>
      </c>
      <c r="H26" s="17">
        <v>2016</v>
      </c>
      <c r="I26" s="15" t="s">
        <v>21</v>
      </c>
      <c r="J26" s="15" t="s">
        <v>22</v>
      </c>
      <c r="K26" s="19">
        <v>22000000</v>
      </c>
      <c r="L26" s="19">
        <v>5500000</v>
      </c>
      <c r="M26" s="19">
        <v>27500000</v>
      </c>
      <c r="N26" s="19">
        <v>1100000</v>
      </c>
    </row>
    <row r="27" spans="1:14" x14ac:dyDescent="0.25">
      <c r="A27" s="14">
        <v>3</v>
      </c>
      <c r="B27" s="15" t="s">
        <v>39</v>
      </c>
      <c r="C27" s="15">
        <v>2</v>
      </c>
      <c r="D27" s="15" t="s">
        <v>43</v>
      </c>
      <c r="E27" s="16" t="s">
        <v>123</v>
      </c>
      <c r="F27" s="15">
        <v>309</v>
      </c>
      <c r="G27" s="20" t="s">
        <v>44</v>
      </c>
      <c r="H27" s="17">
        <v>2015</v>
      </c>
      <c r="I27" s="18" t="s">
        <v>21</v>
      </c>
      <c r="J27" s="15" t="s">
        <v>22</v>
      </c>
      <c r="K27" s="19">
        <v>22000000</v>
      </c>
      <c r="L27" s="19">
        <v>5500000</v>
      </c>
      <c r="M27" s="19">
        <v>27500000</v>
      </c>
      <c r="N27" s="19">
        <v>1100000</v>
      </c>
    </row>
    <row r="28" spans="1:14" x14ac:dyDescent="0.25">
      <c r="A28" s="14">
        <v>3</v>
      </c>
      <c r="B28" s="15" t="s">
        <v>39</v>
      </c>
      <c r="C28" s="15">
        <v>2</v>
      </c>
      <c r="D28" s="15" t="s">
        <v>43</v>
      </c>
      <c r="E28" s="16" t="s">
        <v>123</v>
      </c>
      <c r="F28" s="15">
        <v>310</v>
      </c>
      <c r="G28" s="20" t="s">
        <v>45</v>
      </c>
      <c r="H28" s="17">
        <v>2016</v>
      </c>
      <c r="I28" s="15" t="s">
        <v>21</v>
      </c>
      <c r="J28" s="15" t="s">
        <v>26</v>
      </c>
      <c r="K28" s="19">
        <v>22000000</v>
      </c>
      <c r="L28" s="19">
        <v>5500000</v>
      </c>
      <c r="M28" s="19">
        <v>27500000</v>
      </c>
      <c r="N28" s="19">
        <v>1100000</v>
      </c>
    </row>
    <row r="29" spans="1:14" x14ac:dyDescent="0.25">
      <c r="A29" s="14">
        <v>4</v>
      </c>
      <c r="B29" s="15" t="s">
        <v>46</v>
      </c>
      <c r="C29" s="15">
        <v>1</v>
      </c>
      <c r="D29" s="15" t="s">
        <v>47</v>
      </c>
      <c r="E29" s="16" t="s">
        <v>124</v>
      </c>
      <c r="F29" s="15">
        <v>401</v>
      </c>
      <c r="G29" s="20" t="s">
        <v>48</v>
      </c>
      <c r="H29" s="17">
        <v>2015</v>
      </c>
      <c r="I29" s="18" t="s">
        <v>21</v>
      </c>
      <c r="J29" s="15" t="s">
        <v>35</v>
      </c>
      <c r="K29" s="19">
        <v>22000000</v>
      </c>
      <c r="L29" s="19">
        <v>5500000</v>
      </c>
      <c r="M29" s="19">
        <v>27500000</v>
      </c>
      <c r="N29" s="19">
        <v>1100000</v>
      </c>
    </row>
    <row r="30" spans="1:14" x14ac:dyDescent="0.25">
      <c r="A30" s="14">
        <v>4</v>
      </c>
      <c r="B30" s="15" t="s">
        <v>46</v>
      </c>
      <c r="C30" s="15">
        <v>1</v>
      </c>
      <c r="D30" s="15" t="s">
        <v>47</v>
      </c>
      <c r="E30" s="16" t="s">
        <v>125</v>
      </c>
      <c r="F30" s="15">
        <v>402</v>
      </c>
      <c r="G30" s="20" t="s">
        <v>49</v>
      </c>
      <c r="H30" s="17">
        <v>2016</v>
      </c>
      <c r="I30" s="15" t="s">
        <v>21</v>
      </c>
      <c r="J30" s="15" t="s">
        <v>26</v>
      </c>
      <c r="K30" s="19">
        <v>22000000</v>
      </c>
      <c r="L30" s="19">
        <v>5500000</v>
      </c>
      <c r="M30" s="19">
        <v>27500000</v>
      </c>
      <c r="N30" s="19">
        <v>1100000</v>
      </c>
    </row>
    <row r="31" spans="1:14" x14ac:dyDescent="0.25">
      <c r="A31" s="14">
        <v>4</v>
      </c>
      <c r="B31" s="15" t="s">
        <v>46</v>
      </c>
      <c r="C31" s="15">
        <v>2</v>
      </c>
      <c r="D31" s="15" t="s">
        <v>50</v>
      </c>
      <c r="E31" s="16" t="s">
        <v>126</v>
      </c>
      <c r="F31" s="15">
        <v>409</v>
      </c>
      <c r="G31" s="20" t="s">
        <v>51</v>
      </c>
      <c r="H31" s="17">
        <v>2015</v>
      </c>
      <c r="I31" s="18" t="s">
        <v>21</v>
      </c>
      <c r="J31" s="15" t="s">
        <v>22</v>
      </c>
      <c r="K31" s="19">
        <v>22000000</v>
      </c>
      <c r="L31" s="19">
        <v>5500000</v>
      </c>
      <c r="M31" s="19">
        <v>27500000</v>
      </c>
      <c r="N31" s="19">
        <v>1100000</v>
      </c>
    </row>
    <row r="32" spans="1:14" x14ac:dyDescent="0.25">
      <c r="A32" s="14">
        <v>4</v>
      </c>
      <c r="B32" s="15" t="s">
        <v>46</v>
      </c>
      <c r="C32" s="15">
        <v>2</v>
      </c>
      <c r="D32" s="15" t="s">
        <v>50</v>
      </c>
      <c r="E32" s="16" t="s">
        <v>127</v>
      </c>
      <c r="F32" s="15">
        <v>410</v>
      </c>
      <c r="G32" s="20" t="s">
        <v>52</v>
      </c>
      <c r="H32" s="17">
        <v>2016</v>
      </c>
      <c r="I32" s="15" t="s">
        <v>21</v>
      </c>
      <c r="J32" s="15" t="s">
        <v>24</v>
      </c>
      <c r="K32" s="19">
        <v>22000000</v>
      </c>
      <c r="L32" s="19">
        <v>5500000</v>
      </c>
      <c r="M32" s="19">
        <v>27500000</v>
      </c>
      <c r="N32" s="19">
        <v>1100000</v>
      </c>
    </row>
    <row r="33" spans="1:14" x14ac:dyDescent="0.25">
      <c r="A33" s="14">
        <v>5</v>
      </c>
      <c r="B33" s="15" t="s">
        <v>53</v>
      </c>
      <c r="C33" s="15">
        <v>1</v>
      </c>
      <c r="D33" s="15" t="s">
        <v>54</v>
      </c>
      <c r="E33" s="16" t="s">
        <v>128</v>
      </c>
      <c r="F33" s="15">
        <v>501</v>
      </c>
      <c r="G33" s="20" t="s">
        <v>55</v>
      </c>
      <c r="H33" s="17">
        <v>2015</v>
      </c>
      <c r="I33" s="18" t="s">
        <v>21</v>
      </c>
      <c r="J33" s="15" t="s">
        <v>35</v>
      </c>
      <c r="K33" s="19">
        <v>22000000</v>
      </c>
      <c r="L33" s="19">
        <v>5500000</v>
      </c>
      <c r="M33" s="19">
        <v>27500000</v>
      </c>
      <c r="N33" s="19">
        <v>1100000</v>
      </c>
    </row>
    <row r="34" spans="1:14" x14ac:dyDescent="0.25">
      <c r="A34" s="14">
        <v>5</v>
      </c>
      <c r="B34" s="15" t="s">
        <v>53</v>
      </c>
      <c r="C34" s="15">
        <v>1</v>
      </c>
      <c r="D34" s="15" t="s">
        <v>54</v>
      </c>
      <c r="E34" s="16" t="s">
        <v>129</v>
      </c>
      <c r="F34" s="15">
        <v>502</v>
      </c>
      <c r="G34" s="20" t="s">
        <v>56</v>
      </c>
      <c r="H34" s="17">
        <v>2016</v>
      </c>
      <c r="I34" s="15" t="s">
        <v>21</v>
      </c>
      <c r="J34" s="15" t="s">
        <v>24</v>
      </c>
      <c r="K34" s="19">
        <v>22000000</v>
      </c>
      <c r="L34" s="19">
        <v>5500000</v>
      </c>
      <c r="M34" s="19">
        <v>27500000</v>
      </c>
      <c r="N34" s="19">
        <v>1100000</v>
      </c>
    </row>
    <row r="35" spans="1:14" x14ac:dyDescent="0.25">
      <c r="A35" s="14">
        <v>5</v>
      </c>
      <c r="B35" s="15" t="s">
        <v>53</v>
      </c>
      <c r="C35" s="15">
        <v>2</v>
      </c>
      <c r="D35" s="15" t="s">
        <v>57</v>
      </c>
      <c r="E35" s="16" t="s">
        <v>130</v>
      </c>
      <c r="F35" s="15">
        <v>509</v>
      </c>
      <c r="G35" s="20" t="s">
        <v>58</v>
      </c>
      <c r="H35" s="17">
        <v>2015</v>
      </c>
      <c r="I35" s="18" t="s">
        <v>21</v>
      </c>
      <c r="J35" s="15" t="s">
        <v>24</v>
      </c>
      <c r="K35" s="19">
        <v>22000000</v>
      </c>
      <c r="L35" s="19">
        <v>5500000</v>
      </c>
      <c r="M35" s="19">
        <v>27500000</v>
      </c>
      <c r="N35" s="19">
        <v>1100000</v>
      </c>
    </row>
    <row r="36" spans="1:14" x14ac:dyDescent="0.25">
      <c r="A36" s="14">
        <v>5</v>
      </c>
      <c r="B36" s="15" t="s">
        <v>53</v>
      </c>
      <c r="C36" s="15">
        <v>2</v>
      </c>
      <c r="D36" s="15" t="s">
        <v>57</v>
      </c>
      <c r="E36" s="16" t="s">
        <v>131</v>
      </c>
      <c r="F36" s="15">
        <v>510</v>
      </c>
      <c r="G36" s="20" t="s">
        <v>59</v>
      </c>
      <c r="H36" s="17">
        <v>2016</v>
      </c>
      <c r="I36" s="15" t="s">
        <v>21</v>
      </c>
      <c r="J36" s="15" t="s">
        <v>22</v>
      </c>
      <c r="K36" s="19">
        <v>22000000</v>
      </c>
      <c r="L36" s="19">
        <v>5500000</v>
      </c>
      <c r="M36" s="19">
        <v>27500000</v>
      </c>
      <c r="N36" s="19">
        <v>1100000</v>
      </c>
    </row>
    <row r="37" spans="1:14" x14ac:dyDescent="0.25">
      <c r="A37" s="14">
        <v>1</v>
      </c>
      <c r="B37" s="15" t="s">
        <v>18</v>
      </c>
      <c r="C37" s="15">
        <v>1</v>
      </c>
      <c r="D37" s="15" t="s">
        <v>19</v>
      </c>
      <c r="E37" s="16" t="s">
        <v>132</v>
      </c>
      <c r="F37" s="15">
        <v>103</v>
      </c>
      <c r="G37" s="17" t="s">
        <v>60</v>
      </c>
      <c r="H37" s="17">
        <v>2015</v>
      </c>
      <c r="I37" s="15" t="s">
        <v>61</v>
      </c>
      <c r="J37" s="15" t="s">
        <v>26</v>
      </c>
      <c r="K37" s="19">
        <v>15000000</v>
      </c>
      <c r="L37" s="19">
        <v>3750000</v>
      </c>
      <c r="M37" s="19">
        <v>18750000</v>
      </c>
      <c r="N37" s="19">
        <v>750000</v>
      </c>
    </row>
    <row r="38" spans="1:14" x14ac:dyDescent="0.25">
      <c r="A38" s="14">
        <v>1</v>
      </c>
      <c r="B38" s="15" t="s">
        <v>18</v>
      </c>
      <c r="C38" s="15">
        <v>1</v>
      </c>
      <c r="D38" s="15" t="s">
        <v>19</v>
      </c>
      <c r="E38" s="16" t="s">
        <v>133</v>
      </c>
      <c r="F38" s="15">
        <v>104</v>
      </c>
      <c r="G38" s="17" t="s">
        <v>51</v>
      </c>
      <c r="H38" s="17">
        <v>2016</v>
      </c>
      <c r="I38" s="15" t="s">
        <v>61</v>
      </c>
      <c r="J38" s="15" t="s">
        <v>35</v>
      </c>
      <c r="K38" s="19">
        <v>15000000</v>
      </c>
      <c r="L38" s="19">
        <v>3750000</v>
      </c>
      <c r="M38" s="19">
        <v>18750000</v>
      </c>
      <c r="N38" s="19">
        <v>750000</v>
      </c>
    </row>
    <row r="39" spans="1:14" x14ac:dyDescent="0.25">
      <c r="A39" s="14">
        <v>1</v>
      </c>
      <c r="B39" s="15" t="s">
        <v>18</v>
      </c>
      <c r="C39" s="15">
        <v>2</v>
      </c>
      <c r="D39" s="15" t="s">
        <v>27</v>
      </c>
      <c r="E39" s="16" t="s">
        <v>134</v>
      </c>
      <c r="F39" s="15">
        <v>111</v>
      </c>
      <c r="G39" s="17" t="s">
        <v>62</v>
      </c>
      <c r="H39" s="17">
        <v>2015</v>
      </c>
      <c r="I39" s="15" t="s">
        <v>61</v>
      </c>
      <c r="J39" s="15" t="s">
        <v>24</v>
      </c>
      <c r="K39" s="19">
        <v>15000000</v>
      </c>
      <c r="L39" s="19">
        <v>3750000</v>
      </c>
      <c r="M39" s="19">
        <v>18750000</v>
      </c>
      <c r="N39" s="19">
        <v>750000</v>
      </c>
    </row>
    <row r="40" spans="1:14" x14ac:dyDescent="0.25">
      <c r="A40" s="14">
        <v>1</v>
      </c>
      <c r="B40" s="15" t="s">
        <v>18</v>
      </c>
      <c r="C40" s="15">
        <v>2</v>
      </c>
      <c r="D40" s="15" t="s">
        <v>27</v>
      </c>
      <c r="E40" s="16" t="s">
        <v>123</v>
      </c>
      <c r="F40" s="15">
        <v>112</v>
      </c>
      <c r="G40" s="17" t="s">
        <v>63</v>
      </c>
      <c r="H40" s="17">
        <v>2016</v>
      </c>
      <c r="I40" s="15" t="s">
        <v>61</v>
      </c>
      <c r="J40" s="15" t="s">
        <v>22</v>
      </c>
      <c r="K40" s="19">
        <v>15000000</v>
      </c>
      <c r="L40" s="19">
        <v>3750000</v>
      </c>
      <c r="M40" s="19">
        <v>18750000</v>
      </c>
      <c r="N40" s="19">
        <v>750000</v>
      </c>
    </row>
    <row r="41" spans="1:14" x14ac:dyDescent="0.25">
      <c r="A41" s="14">
        <v>1</v>
      </c>
      <c r="B41" s="15" t="s">
        <v>18</v>
      </c>
      <c r="C41" s="15">
        <v>2</v>
      </c>
      <c r="D41" s="15" t="s">
        <v>27</v>
      </c>
      <c r="E41" s="16" t="s">
        <v>123</v>
      </c>
      <c r="F41" s="15">
        <v>117</v>
      </c>
      <c r="G41" s="17" t="s">
        <v>64</v>
      </c>
      <c r="H41" s="17">
        <v>2015</v>
      </c>
      <c r="I41" s="15" t="s">
        <v>61</v>
      </c>
      <c r="J41" s="15" t="s">
        <v>22</v>
      </c>
      <c r="K41" s="19">
        <v>15000000</v>
      </c>
      <c r="L41" s="19">
        <v>3750000</v>
      </c>
      <c r="M41" s="19">
        <v>18750000</v>
      </c>
      <c r="N41" s="19">
        <v>750000</v>
      </c>
    </row>
    <row r="42" spans="1:14" x14ac:dyDescent="0.25">
      <c r="A42" s="14">
        <v>1</v>
      </c>
      <c r="B42" s="15" t="s">
        <v>18</v>
      </c>
      <c r="C42" s="15">
        <v>2</v>
      </c>
      <c r="D42" s="15" t="s">
        <v>27</v>
      </c>
      <c r="E42" s="16" t="s">
        <v>124</v>
      </c>
      <c r="F42" s="15">
        <v>118</v>
      </c>
      <c r="G42" s="17" t="s">
        <v>65</v>
      </c>
      <c r="H42" s="17">
        <v>2016</v>
      </c>
      <c r="I42" s="15" t="s">
        <v>61</v>
      </c>
      <c r="J42" s="15" t="s">
        <v>22</v>
      </c>
      <c r="K42" s="19">
        <v>15000000</v>
      </c>
      <c r="L42" s="19">
        <v>3750000</v>
      </c>
      <c r="M42" s="19">
        <v>18750000</v>
      </c>
      <c r="N42" s="19">
        <v>750000</v>
      </c>
    </row>
    <row r="43" spans="1:14" x14ac:dyDescent="0.25">
      <c r="A43" s="14">
        <v>2</v>
      </c>
      <c r="B43" s="15" t="s">
        <v>30</v>
      </c>
      <c r="C43" s="15">
        <v>1</v>
      </c>
      <c r="D43" s="15" t="s">
        <v>31</v>
      </c>
      <c r="E43" s="16" t="s">
        <v>125</v>
      </c>
      <c r="F43" s="15">
        <v>208</v>
      </c>
      <c r="G43" s="17" t="s">
        <v>66</v>
      </c>
      <c r="H43" s="17">
        <v>2015</v>
      </c>
      <c r="I43" s="15" t="s">
        <v>61</v>
      </c>
      <c r="J43" s="15" t="s">
        <v>22</v>
      </c>
      <c r="K43" s="19">
        <v>15000000</v>
      </c>
      <c r="L43" s="19">
        <v>3750000</v>
      </c>
      <c r="M43" s="19">
        <v>18750000</v>
      </c>
      <c r="N43" s="19">
        <v>750000</v>
      </c>
    </row>
    <row r="44" spans="1:14" x14ac:dyDescent="0.25">
      <c r="A44" s="14">
        <v>2</v>
      </c>
      <c r="B44" s="15" t="s">
        <v>30</v>
      </c>
      <c r="C44" s="15">
        <v>2</v>
      </c>
      <c r="D44" s="15" t="s">
        <v>36</v>
      </c>
      <c r="E44" s="16" t="s">
        <v>126</v>
      </c>
      <c r="F44" s="15">
        <v>209</v>
      </c>
      <c r="G44" s="17" t="s">
        <v>67</v>
      </c>
      <c r="H44" s="17">
        <v>2016</v>
      </c>
      <c r="I44" s="15" t="s">
        <v>61</v>
      </c>
      <c r="J44" s="15" t="s">
        <v>22</v>
      </c>
      <c r="K44" s="19">
        <v>15000000</v>
      </c>
      <c r="L44" s="19">
        <v>3750000</v>
      </c>
      <c r="M44" s="19">
        <v>18750000</v>
      </c>
      <c r="N44" s="19">
        <v>750000</v>
      </c>
    </row>
    <row r="45" spans="1:14" x14ac:dyDescent="0.25">
      <c r="A45" s="14">
        <v>2</v>
      </c>
      <c r="B45" s="15" t="s">
        <v>30</v>
      </c>
      <c r="C45" s="15">
        <v>2</v>
      </c>
      <c r="D45" s="15" t="s">
        <v>36</v>
      </c>
      <c r="E45" s="16" t="s">
        <v>127</v>
      </c>
      <c r="F45" s="15">
        <v>216</v>
      </c>
      <c r="G45" s="17" t="s">
        <v>68</v>
      </c>
      <c r="H45" s="17">
        <v>2015</v>
      </c>
      <c r="I45" s="15" t="s">
        <v>61</v>
      </c>
      <c r="J45" s="15" t="s">
        <v>22</v>
      </c>
      <c r="K45" s="19">
        <v>15000000</v>
      </c>
      <c r="L45" s="19">
        <v>3750000</v>
      </c>
      <c r="M45" s="19">
        <v>18750000</v>
      </c>
      <c r="N45" s="19">
        <v>750000</v>
      </c>
    </row>
    <row r="46" spans="1:14" x14ac:dyDescent="0.25">
      <c r="A46" s="14">
        <v>3</v>
      </c>
      <c r="B46" s="15" t="s">
        <v>39</v>
      </c>
      <c r="C46" s="15">
        <v>1</v>
      </c>
      <c r="D46" s="15" t="s">
        <v>40</v>
      </c>
      <c r="E46" s="16" t="s">
        <v>128</v>
      </c>
      <c r="F46" s="15">
        <v>301</v>
      </c>
      <c r="G46" s="17" t="s">
        <v>69</v>
      </c>
      <c r="H46" s="17">
        <v>2016</v>
      </c>
      <c r="I46" s="15" t="s">
        <v>61</v>
      </c>
      <c r="J46" s="15" t="s">
        <v>24</v>
      </c>
      <c r="K46" s="19">
        <v>15000000</v>
      </c>
      <c r="L46" s="19">
        <v>3750000</v>
      </c>
      <c r="M46" s="19">
        <v>18750000</v>
      </c>
      <c r="N46" s="19">
        <v>750000</v>
      </c>
    </row>
    <row r="47" spans="1:14" x14ac:dyDescent="0.25">
      <c r="A47" s="14">
        <v>3</v>
      </c>
      <c r="B47" s="15" t="s">
        <v>39</v>
      </c>
      <c r="C47" s="15">
        <v>1</v>
      </c>
      <c r="D47" s="15" t="s">
        <v>40</v>
      </c>
      <c r="E47" s="16" t="s">
        <v>129</v>
      </c>
      <c r="F47" s="15">
        <v>306</v>
      </c>
      <c r="G47" s="17" t="s">
        <v>70</v>
      </c>
      <c r="H47" s="17">
        <v>2015</v>
      </c>
      <c r="I47" s="15" t="s">
        <v>61</v>
      </c>
      <c r="J47" s="15" t="s">
        <v>24</v>
      </c>
      <c r="K47" s="19">
        <v>15000000</v>
      </c>
      <c r="L47" s="19">
        <v>3750000</v>
      </c>
      <c r="M47" s="19">
        <v>18750000</v>
      </c>
      <c r="N47" s="19">
        <v>750000</v>
      </c>
    </row>
    <row r="48" spans="1:14" x14ac:dyDescent="0.25">
      <c r="A48" s="14">
        <v>3</v>
      </c>
      <c r="B48" s="15" t="s">
        <v>39</v>
      </c>
      <c r="C48" s="15">
        <v>2</v>
      </c>
      <c r="D48" s="15" t="s">
        <v>43</v>
      </c>
      <c r="E48" s="16" t="s">
        <v>130</v>
      </c>
      <c r="F48" s="15">
        <v>311</v>
      </c>
      <c r="G48" s="20" t="s">
        <v>71</v>
      </c>
      <c r="H48" s="17">
        <v>2016</v>
      </c>
      <c r="I48" s="15" t="s">
        <v>61</v>
      </c>
      <c r="J48" s="15" t="s">
        <v>26</v>
      </c>
      <c r="K48" s="19">
        <v>15000000</v>
      </c>
      <c r="L48" s="19">
        <v>3750000</v>
      </c>
      <c r="M48" s="19">
        <v>18750000</v>
      </c>
      <c r="N48" s="19">
        <v>750000</v>
      </c>
    </row>
    <row r="49" spans="1:14" x14ac:dyDescent="0.25">
      <c r="A49" s="14">
        <v>3</v>
      </c>
      <c r="B49" s="15" t="s">
        <v>39</v>
      </c>
      <c r="C49" s="15">
        <v>2</v>
      </c>
      <c r="D49" s="15" t="s">
        <v>43</v>
      </c>
      <c r="E49" s="16" t="s">
        <v>131</v>
      </c>
      <c r="F49" s="15">
        <v>312</v>
      </c>
      <c r="G49" s="20" t="s">
        <v>72</v>
      </c>
      <c r="H49" s="17">
        <v>2015</v>
      </c>
      <c r="I49" s="15" t="s">
        <v>61</v>
      </c>
      <c r="J49" s="15" t="s">
        <v>22</v>
      </c>
      <c r="K49" s="19">
        <v>15000000</v>
      </c>
      <c r="L49" s="19">
        <v>3750000</v>
      </c>
      <c r="M49" s="19">
        <v>18750000</v>
      </c>
      <c r="N49" s="19">
        <v>750000</v>
      </c>
    </row>
    <row r="50" spans="1:14" x14ac:dyDescent="0.25">
      <c r="A50" s="14">
        <v>4</v>
      </c>
      <c r="B50" s="15" t="s">
        <v>46</v>
      </c>
      <c r="C50" s="15">
        <v>1</v>
      </c>
      <c r="D50" s="15" t="s">
        <v>47</v>
      </c>
      <c r="E50" s="16" t="s">
        <v>132</v>
      </c>
      <c r="F50" s="15">
        <v>403</v>
      </c>
      <c r="G50" s="20" t="s">
        <v>73</v>
      </c>
      <c r="H50" s="17">
        <v>2016</v>
      </c>
      <c r="I50" s="15" t="s">
        <v>61</v>
      </c>
      <c r="J50" s="15" t="s">
        <v>26</v>
      </c>
      <c r="K50" s="19">
        <v>15000000</v>
      </c>
      <c r="L50" s="19">
        <v>3750000</v>
      </c>
      <c r="M50" s="19">
        <v>18750000</v>
      </c>
      <c r="N50" s="19">
        <v>750000</v>
      </c>
    </row>
    <row r="51" spans="1:14" x14ac:dyDescent="0.25">
      <c r="A51" s="14">
        <v>4</v>
      </c>
      <c r="B51" s="15" t="s">
        <v>46</v>
      </c>
      <c r="C51" s="15">
        <v>1</v>
      </c>
      <c r="D51" s="15" t="s">
        <v>47</v>
      </c>
      <c r="E51" s="16" t="s">
        <v>133</v>
      </c>
      <c r="F51" s="15">
        <v>404</v>
      </c>
      <c r="G51" s="20" t="s">
        <v>74</v>
      </c>
      <c r="H51" s="17">
        <v>2015</v>
      </c>
      <c r="I51" s="15" t="s">
        <v>61</v>
      </c>
      <c r="J51" s="15" t="s">
        <v>22</v>
      </c>
      <c r="K51" s="19">
        <v>15000000</v>
      </c>
      <c r="L51" s="19">
        <v>3750000</v>
      </c>
      <c r="M51" s="19">
        <v>18750000</v>
      </c>
      <c r="N51" s="19">
        <v>750000</v>
      </c>
    </row>
    <row r="52" spans="1:14" x14ac:dyDescent="0.25">
      <c r="A52" s="14">
        <v>4</v>
      </c>
      <c r="B52" s="15" t="s">
        <v>46</v>
      </c>
      <c r="C52" s="15">
        <v>2</v>
      </c>
      <c r="D52" s="15" t="s">
        <v>50</v>
      </c>
      <c r="E52" s="16" t="s">
        <v>134</v>
      </c>
      <c r="F52" s="15">
        <v>411</v>
      </c>
      <c r="G52" s="20" t="s">
        <v>75</v>
      </c>
      <c r="H52" s="17">
        <v>2016</v>
      </c>
      <c r="I52" s="15" t="s">
        <v>61</v>
      </c>
      <c r="J52" s="15" t="s">
        <v>26</v>
      </c>
      <c r="K52" s="19">
        <v>15000000</v>
      </c>
      <c r="L52" s="19">
        <v>3750000</v>
      </c>
      <c r="M52" s="19">
        <v>18750000</v>
      </c>
      <c r="N52" s="19">
        <v>750000</v>
      </c>
    </row>
    <row r="53" spans="1:14" x14ac:dyDescent="0.25">
      <c r="A53" s="14">
        <v>4</v>
      </c>
      <c r="B53" s="15" t="s">
        <v>46</v>
      </c>
      <c r="C53" s="15">
        <v>2</v>
      </c>
      <c r="D53" s="15" t="s">
        <v>50</v>
      </c>
      <c r="E53" s="16" t="s">
        <v>123</v>
      </c>
      <c r="F53" s="15">
        <v>412</v>
      </c>
      <c r="G53" s="20" t="s">
        <v>76</v>
      </c>
      <c r="H53" s="17">
        <v>2015</v>
      </c>
      <c r="I53" s="15" t="s">
        <v>61</v>
      </c>
      <c r="J53" s="15" t="s">
        <v>26</v>
      </c>
      <c r="K53" s="19">
        <v>15000000</v>
      </c>
      <c r="L53" s="19">
        <v>3750000</v>
      </c>
      <c r="M53" s="19">
        <v>18750000</v>
      </c>
      <c r="N53" s="19">
        <v>750000</v>
      </c>
    </row>
    <row r="54" spans="1:14" x14ac:dyDescent="0.25">
      <c r="A54" s="14">
        <v>4</v>
      </c>
      <c r="B54" s="15" t="s">
        <v>46</v>
      </c>
      <c r="C54" s="15">
        <v>2</v>
      </c>
      <c r="D54" s="15" t="s">
        <v>50</v>
      </c>
      <c r="E54" s="16" t="s">
        <v>123</v>
      </c>
      <c r="F54" s="15">
        <v>416</v>
      </c>
      <c r="G54" s="20" t="s">
        <v>77</v>
      </c>
      <c r="H54" s="17">
        <v>2016</v>
      </c>
      <c r="I54" s="15" t="s">
        <v>78</v>
      </c>
      <c r="J54" s="15" t="s">
        <v>24</v>
      </c>
      <c r="K54" s="19">
        <v>15000000</v>
      </c>
      <c r="L54" s="19">
        <v>3750000</v>
      </c>
      <c r="M54" s="19">
        <v>18750000</v>
      </c>
      <c r="N54" s="19">
        <v>750000</v>
      </c>
    </row>
    <row r="55" spans="1:14" x14ac:dyDescent="0.25">
      <c r="A55" s="14">
        <v>5</v>
      </c>
      <c r="B55" s="15" t="s">
        <v>53</v>
      </c>
      <c r="C55" s="15">
        <v>1</v>
      </c>
      <c r="D55" s="15" t="s">
        <v>54</v>
      </c>
      <c r="E55" s="16" t="s">
        <v>124</v>
      </c>
      <c r="F55" s="15">
        <v>503</v>
      </c>
      <c r="G55" s="20" t="s">
        <v>79</v>
      </c>
      <c r="H55" s="17">
        <v>2015</v>
      </c>
      <c r="I55" s="15" t="s">
        <v>61</v>
      </c>
      <c r="J55" s="15" t="s">
        <v>35</v>
      </c>
      <c r="K55" s="19">
        <v>15000000</v>
      </c>
      <c r="L55" s="19">
        <v>3750000</v>
      </c>
      <c r="M55" s="19">
        <v>18750000</v>
      </c>
      <c r="N55" s="19">
        <v>750000</v>
      </c>
    </row>
    <row r="56" spans="1:14" x14ac:dyDescent="0.25">
      <c r="A56" s="14">
        <v>5</v>
      </c>
      <c r="B56" s="15" t="s">
        <v>53</v>
      </c>
      <c r="C56" s="15">
        <v>1</v>
      </c>
      <c r="D56" s="15" t="s">
        <v>54</v>
      </c>
      <c r="E56" s="16" t="s">
        <v>125</v>
      </c>
      <c r="F56" s="15">
        <v>504</v>
      </c>
      <c r="G56" s="20" t="s">
        <v>80</v>
      </c>
      <c r="H56" s="17">
        <v>2016</v>
      </c>
      <c r="I56" s="15" t="s">
        <v>61</v>
      </c>
      <c r="J56" s="15" t="s">
        <v>35</v>
      </c>
      <c r="K56" s="19">
        <v>15000000</v>
      </c>
      <c r="L56" s="19">
        <v>3750000</v>
      </c>
      <c r="M56" s="19">
        <v>18750000</v>
      </c>
      <c r="N56" s="19">
        <v>750000</v>
      </c>
    </row>
    <row r="57" spans="1:14" x14ac:dyDescent="0.25">
      <c r="A57" s="14">
        <v>5</v>
      </c>
      <c r="B57" s="15" t="s">
        <v>53</v>
      </c>
      <c r="C57" s="15">
        <v>2</v>
      </c>
      <c r="D57" s="15" t="s">
        <v>57</v>
      </c>
      <c r="E57" s="16" t="s">
        <v>126</v>
      </c>
      <c r="F57" s="15">
        <v>511</v>
      </c>
      <c r="G57" s="20" t="s">
        <v>81</v>
      </c>
      <c r="H57" s="17">
        <v>2015</v>
      </c>
      <c r="I57" s="15" t="s">
        <v>61</v>
      </c>
      <c r="J57" s="15" t="s">
        <v>22</v>
      </c>
      <c r="K57" s="19">
        <v>15000000</v>
      </c>
      <c r="L57" s="19">
        <v>3750000</v>
      </c>
      <c r="M57" s="19">
        <v>18750000</v>
      </c>
      <c r="N57" s="19">
        <v>750000</v>
      </c>
    </row>
    <row r="58" spans="1:14" x14ac:dyDescent="0.25">
      <c r="A58" s="14">
        <v>5</v>
      </c>
      <c r="B58" s="15" t="s">
        <v>53</v>
      </c>
      <c r="C58" s="15">
        <v>2</v>
      </c>
      <c r="D58" s="15" t="s">
        <v>57</v>
      </c>
      <c r="E58" s="16" t="s">
        <v>127</v>
      </c>
      <c r="F58" s="15">
        <v>512</v>
      </c>
      <c r="G58" s="20" t="s">
        <v>82</v>
      </c>
      <c r="H58" s="17">
        <v>2016</v>
      </c>
      <c r="I58" s="15" t="s">
        <v>61</v>
      </c>
      <c r="J58" s="15" t="s">
        <v>22</v>
      </c>
      <c r="K58" s="19">
        <v>15000000</v>
      </c>
      <c r="L58" s="19">
        <v>3750000</v>
      </c>
      <c r="M58" s="19">
        <v>18750000</v>
      </c>
      <c r="N58" s="19">
        <v>750000</v>
      </c>
    </row>
    <row r="59" spans="1:14" x14ac:dyDescent="0.25">
      <c r="A59" s="14">
        <v>1</v>
      </c>
      <c r="B59" s="15" t="s">
        <v>18</v>
      </c>
      <c r="C59" s="15">
        <v>1</v>
      </c>
      <c r="D59" s="15" t="s">
        <v>19</v>
      </c>
      <c r="E59" s="16" t="s">
        <v>128</v>
      </c>
      <c r="F59" s="15">
        <v>105</v>
      </c>
      <c r="G59" s="17" t="s">
        <v>83</v>
      </c>
      <c r="H59" s="17">
        <v>2015</v>
      </c>
      <c r="I59" s="15" t="s">
        <v>84</v>
      </c>
      <c r="J59" s="15" t="s">
        <v>22</v>
      </c>
      <c r="K59" s="19">
        <v>14000000</v>
      </c>
      <c r="L59" s="19">
        <v>3500000</v>
      </c>
      <c r="M59" s="19">
        <v>17500000</v>
      </c>
      <c r="N59" s="19">
        <v>700000</v>
      </c>
    </row>
    <row r="60" spans="1:14" x14ac:dyDescent="0.25">
      <c r="A60" s="14">
        <v>1</v>
      </c>
      <c r="B60" s="15" t="s">
        <v>18</v>
      </c>
      <c r="C60" s="15">
        <v>1</v>
      </c>
      <c r="D60" s="15" t="s">
        <v>19</v>
      </c>
      <c r="E60" s="16" t="s">
        <v>129</v>
      </c>
      <c r="F60" s="15">
        <v>106</v>
      </c>
      <c r="G60" s="17" t="s">
        <v>85</v>
      </c>
      <c r="H60" s="17">
        <v>2016</v>
      </c>
      <c r="I60" s="15" t="s">
        <v>84</v>
      </c>
      <c r="J60" s="15" t="s">
        <v>22</v>
      </c>
      <c r="K60" s="19">
        <v>14000000</v>
      </c>
      <c r="L60" s="19">
        <v>3500000</v>
      </c>
      <c r="M60" s="19">
        <v>17500000</v>
      </c>
      <c r="N60" s="19">
        <v>700000</v>
      </c>
    </row>
    <row r="61" spans="1:14" x14ac:dyDescent="0.25">
      <c r="A61" s="14">
        <v>1</v>
      </c>
      <c r="B61" s="15" t="s">
        <v>18</v>
      </c>
      <c r="C61" s="15">
        <v>2</v>
      </c>
      <c r="D61" s="15" t="s">
        <v>27</v>
      </c>
      <c r="E61" s="16" t="s">
        <v>130</v>
      </c>
      <c r="F61" s="15">
        <v>113</v>
      </c>
      <c r="G61" s="17" t="s">
        <v>86</v>
      </c>
      <c r="H61" s="17">
        <v>2015</v>
      </c>
      <c r="I61" s="15" t="s">
        <v>84</v>
      </c>
      <c r="J61" s="15" t="s">
        <v>22</v>
      </c>
      <c r="K61" s="19">
        <v>14000000</v>
      </c>
      <c r="L61" s="19">
        <v>3500000</v>
      </c>
      <c r="M61" s="19">
        <v>17500000</v>
      </c>
      <c r="N61" s="19">
        <v>700000</v>
      </c>
    </row>
    <row r="62" spans="1:14" x14ac:dyDescent="0.25">
      <c r="A62" s="14">
        <v>1</v>
      </c>
      <c r="B62" s="15" t="s">
        <v>18</v>
      </c>
      <c r="C62" s="15">
        <v>2</v>
      </c>
      <c r="D62" s="15" t="s">
        <v>27</v>
      </c>
      <c r="E62" s="16" t="s">
        <v>131</v>
      </c>
      <c r="F62" s="15">
        <v>114</v>
      </c>
      <c r="G62" s="17" t="s">
        <v>87</v>
      </c>
      <c r="H62" s="17">
        <v>2016</v>
      </c>
      <c r="I62" s="15" t="s">
        <v>84</v>
      </c>
      <c r="J62" s="15" t="s">
        <v>22</v>
      </c>
      <c r="K62" s="19">
        <v>14000000</v>
      </c>
      <c r="L62" s="19">
        <v>3500000</v>
      </c>
      <c r="M62" s="19">
        <v>17500000</v>
      </c>
      <c r="N62" s="19">
        <v>700000</v>
      </c>
    </row>
    <row r="63" spans="1:14" x14ac:dyDescent="0.25">
      <c r="A63" s="14">
        <v>2</v>
      </c>
      <c r="B63" s="15" t="s">
        <v>30</v>
      </c>
      <c r="C63" s="15">
        <v>1</v>
      </c>
      <c r="D63" s="15" t="s">
        <v>31</v>
      </c>
      <c r="E63" s="16" t="s">
        <v>132</v>
      </c>
      <c r="F63" s="15">
        <v>202</v>
      </c>
      <c r="G63" s="17" t="s">
        <v>88</v>
      </c>
      <c r="H63" s="17">
        <v>2015</v>
      </c>
      <c r="I63" s="15" t="s">
        <v>84</v>
      </c>
      <c r="J63" s="15" t="s">
        <v>35</v>
      </c>
      <c r="K63" s="19">
        <v>14000000</v>
      </c>
      <c r="L63" s="19">
        <v>3500000</v>
      </c>
      <c r="M63" s="19">
        <v>17500000</v>
      </c>
      <c r="N63" s="19">
        <v>700000</v>
      </c>
    </row>
    <row r="64" spans="1:14" x14ac:dyDescent="0.25">
      <c r="A64" s="14">
        <v>2</v>
      </c>
      <c r="B64" s="15" t="s">
        <v>30</v>
      </c>
      <c r="C64" s="15">
        <v>1</v>
      </c>
      <c r="D64" s="15" t="s">
        <v>31</v>
      </c>
      <c r="E64" s="16" t="s">
        <v>133</v>
      </c>
      <c r="F64" s="15">
        <v>203</v>
      </c>
      <c r="G64" s="17" t="s">
        <v>89</v>
      </c>
      <c r="H64" s="17">
        <v>2016</v>
      </c>
      <c r="I64" s="15" t="s">
        <v>84</v>
      </c>
      <c r="J64" s="15" t="s">
        <v>22</v>
      </c>
      <c r="K64" s="19">
        <v>14000000</v>
      </c>
      <c r="L64" s="19">
        <v>3500000</v>
      </c>
      <c r="M64" s="19">
        <v>17500000</v>
      </c>
      <c r="N64" s="19">
        <v>700000</v>
      </c>
    </row>
    <row r="65" spans="1:14" x14ac:dyDescent="0.25">
      <c r="A65" s="14">
        <v>2</v>
      </c>
      <c r="B65" s="15" t="s">
        <v>30</v>
      </c>
      <c r="C65" s="15">
        <v>2</v>
      </c>
      <c r="D65" s="15" t="s">
        <v>36</v>
      </c>
      <c r="E65" s="16" t="s">
        <v>134</v>
      </c>
      <c r="F65" s="15">
        <v>210</v>
      </c>
      <c r="G65" s="17" t="s">
        <v>90</v>
      </c>
      <c r="H65" s="17">
        <v>2015</v>
      </c>
      <c r="I65" s="15" t="s">
        <v>84</v>
      </c>
      <c r="J65" s="15" t="s">
        <v>24</v>
      </c>
      <c r="K65" s="19">
        <v>14000000</v>
      </c>
      <c r="L65" s="19">
        <v>3500000</v>
      </c>
      <c r="M65" s="19">
        <v>17500000</v>
      </c>
      <c r="N65" s="19">
        <v>700000</v>
      </c>
    </row>
    <row r="66" spans="1:14" x14ac:dyDescent="0.25">
      <c r="A66" s="14">
        <v>2</v>
      </c>
      <c r="B66" s="15" t="s">
        <v>30</v>
      </c>
      <c r="C66" s="15">
        <v>2</v>
      </c>
      <c r="D66" s="15" t="s">
        <v>36</v>
      </c>
      <c r="E66" s="16" t="s">
        <v>123</v>
      </c>
      <c r="F66" s="15">
        <v>211</v>
      </c>
      <c r="G66" s="17" t="s">
        <v>91</v>
      </c>
      <c r="H66" s="17">
        <v>2016</v>
      </c>
      <c r="I66" s="15" t="s">
        <v>84</v>
      </c>
      <c r="J66" s="15" t="s">
        <v>26</v>
      </c>
      <c r="K66" s="19">
        <v>14000000</v>
      </c>
      <c r="L66" s="19">
        <v>3500000</v>
      </c>
      <c r="M66" s="19">
        <v>17500000</v>
      </c>
      <c r="N66" s="19">
        <v>700000</v>
      </c>
    </row>
    <row r="67" spans="1:14" x14ac:dyDescent="0.25">
      <c r="A67" s="14">
        <v>3</v>
      </c>
      <c r="B67" s="15" t="s">
        <v>39</v>
      </c>
      <c r="C67" s="15">
        <v>1</v>
      </c>
      <c r="D67" s="15" t="s">
        <v>40</v>
      </c>
      <c r="E67" s="16" t="s">
        <v>123</v>
      </c>
      <c r="F67" s="15">
        <v>302</v>
      </c>
      <c r="G67" s="17" t="s">
        <v>92</v>
      </c>
      <c r="H67" s="17">
        <v>2015</v>
      </c>
      <c r="I67" s="15" t="s">
        <v>84</v>
      </c>
      <c r="J67" s="15" t="s">
        <v>35</v>
      </c>
      <c r="K67" s="19">
        <v>14000000</v>
      </c>
      <c r="L67" s="19">
        <v>3500000</v>
      </c>
      <c r="M67" s="19">
        <v>17500000</v>
      </c>
      <c r="N67" s="19">
        <v>700000</v>
      </c>
    </row>
    <row r="68" spans="1:14" x14ac:dyDescent="0.25">
      <c r="A68" s="14">
        <v>3</v>
      </c>
      <c r="B68" s="15" t="s">
        <v>39</v>
      </c>
      <c r="C68" s="15">
        <v>1</v>
      </c>
      <c r="D68" s="15" t="s">
        <v>40</v>
      </c>
      <c r="E68" s="16" t="s">
        <v>124</v>
      </c>
      <c r="F68" s="15">
        <v>303</v>
      </c>
      <c r="G68" s="17" t="s">
        <v>77</v>
      </c>
      <c r="H68" s="17">
        <v>2016</v>
      </c>
      <c r="I68" s="15" t="s">
        <v>84</v>
      </c>
      <c r="J68" s="15" t="s">
        <v>35</v>
      </c>
      <c r="K68" s="19">
        <v>14000000</v>
      </c>
      <c r="L68" s="19">
        <v>3500000</v>
      </c>
      <c r="M68" s="19">
        <v>17500000</v>
      </c>
      <c r="N68" s="19">
        <v>700000</v>
      </c>
    </row>
    <row r="69" spans="1:14" x14ac:dyDescent="0.25">
      <c r="A69" s="14">
        <v>3</v>
      </c>
      <c r="B69" s="15" t="s">
        <v>39</v>
      </c>
      <c r="C69" s="15">
        <v>2</v>
      </c>
      <c r="D69" s="15" t="s">
        <v>43</v>
      </c>
      <c r="E69" s="16" t="s">
        <v>125</v>
      </c>
      <c r="F69" s="15">
        <v>313</v>
      </c>
      <c r="G69" s="20" t="s">
        <v>93</v>
      </c>
      <c r="H69" s="17">
        <v>2015</v>
      </c>
      <c r="I69" s="15" t="s">
        <v>84</v>
      </c>
      <c r="J69" s="15" t="s">
        <v>22</v>
      </c>
      <c r="K69" s="19">
        <v>14000000</v>
      </c>
      <c r="L69" s="19">
        <v>3500000</v>
      </c>
      <c r="M69" s="19">
        <v>17500000</v>
      </c>
      <c r="N69" s="19">
        <v>700000</v>
      </c>
    </row>
    <row r="70" spans="1:14" x14ac:dyDescent="0.25">
      <c r="A70" s="14">
        <v>3</v>
      </c>
      <c r="B70" s="15" t="s">
        <v>39</v>
      </c>
      <c r="C70" s="15">
        <v>2</v>
      </c>
      <c r="D70" s="15" t="s">
        <v>43</v>
      </c>
      <c r="E70" s="16" t="s">
        <v>126</v>
      </c>
      <c r="F70" s="15">
        <v>314</v>
      </c>
      <c r="G70" s="20" t="s">
        <v>94</v>
      </c>
      <c r="H70" s="17">
        <v>2016</v>
      </c>
      <c r="I70" s="15" t="s">
        <v>84</v>
      </c>
      <c r="J70" s="15" t="s">
        <v>22</v>
      </c>
      <c r="K70" s="19">
        <v>14000000</v>
      </c>
      <c r="L70" s="19">
        <v>3500000</v>
      </c>
      <c r="M70" s="19">
        <v>17500000</v>
      </c>
      <c r="N70" s="19">
        <v>700000</v>
      </c>
    </row>
    <row r="71" spans="1:14" x14ac:dyDescent="0.25">
      <c r="A71" s="14">
        <v>4</v>
      </c>
      <c r="B71" s="15" t="s">
        <v>46</v>
      </c>
      <c r="C71" s="15">
        <v>1</v>
      </c>
      <c r="D71" s="15" t="s">
        <v>47</v>
      </c>
      <c r="E71" s="16" t="s">
        <v>127</v>
      </c>
      <c r="F71" s="15">
        <v>405</v>
      </c>
      <c r="G71" s="20" t="s">
        <v>95</v>
      </c>
      <c r="H71" s="17">
        <v>2015</v>
      </c>
      <c r="I71" s="15" t="s">
        <v>84</v>
      </c>
      <c r="J71" s="15" t="s">
        <v>22</v>
      </c>
      <c r="K71" s="19">
        <v>14000000</v>
      </c>
      <c r="L71" s="19">
        <v>3500000</v>
      </c>
      <c r="M71" s="19">
        <v>17500000</v>
      </c>
      <c r="N71" s="19">
        <v>700000</v>
      </c>
    </row>
    <row r="72" spans="1:14" x14ac:dyDescent="0.25">
      <c r="A72" s="14">
        <v>4</v>
      </c>
      <c r="B72" s="15" t="s">
        <v>46</v>
      </c>
      <c r="C72" s="15">
        <v>1</v>
      </c>
      <c r="D72" s="15" t="s">
        <v>47</v>
      </c>
      <c r="E72" s="16" t="s">
        <v>128</v>
      </c>
      <c r="F72" s="15">
        <v>406</v>
      </c>
      <c r="G72" s="20" t="s">
        <v>83</v>
      </c>
      <c r="H72" s="17">
        <v>2016</v>
      </c>
      <c r="I72" s="15" t="s">
        <v>84</v>
      </c>
      <c r="J72" s="15" t="s">
        <v>22</v>
      </c>
      <c r="K72" s="19">
        <v>14000000</v>
      </c>
      <c r="L72" s="19">
        <v>3500000</v>
      </c>
      <c r="M72" s="19">
        <v>17500000</v>
      </c>
      <c r="N72" s="19">
        <v>700000</v>
      </c>
    </row>
    <row r="73" spans="1:14" x14ac:dyDescent="0.25">
      <c r="A73" s="14">
        <v>4</v>
      </c>
      <c r="B73" s="15" t="s">
        <v>46</v>
      </c>
      <c r="C73" s="15">
        <v>2</v>
      </c>
      <c r="D73" s="15" t="s">
        <v>50</v>
      </c>
      <c r="E73" s="16" t="s">
        <v>129</v>
      </c>
      <c r="F73" s="15">
        <v>413</v>
      </c>
      <c r="G73" s="20" t="s">
        <v>96</v>
      </c>
      <c r="H73" s="17">
        <v>2015</v>
      </c>
      <c r="I73" s="15" t="s">
        <v>84</v>
      </c>
      <c r="J73" s="15" t="s">
        <v>26</v>
      </c>
      <c r="K73" s="19">
        <v>14000000</v>
      </c>
      <c r="L73" s="19">
        <v>3500000</v>
      </c>
      <c r="M73" s="19">
        <v>17500000</v>
      </c>
      <c r="N73" s="19">
        <v>700000</v>
      </c>
    </row>
    <row r="74" spans="1:14" x14ac:dyDescent="0.25">
      <c r="A74" s="14">
        <v>4</v>
      </c>
      <c r="B74" s="15" t="s">
        <v>46</v>
      </c>
      <c r="C74" s="15">
        <v>2</v>
      </c>
      <c r="D74" s="15" t="s">
        <v>50</v>
      </c>
      <c r="E74" s="16" t="s">
        <v>130</v>
      </c>
      <c r="F74" s="15">
        <v>414</v>
      </c>
      <c r="G74" s="20" t="s">
        <v>97</v>
      </c>
      <c r="H74" s="17">
        <v>2016</v>
      </c>
      <c r="I74" s="15" t="s">
        <v>84</v>
      </c>
      <c r="J74" s="15" t="s">
        <v>22</v>
      </c>
      <c r="K74" s="19">
        <v>14000000</v>
      </c>
      <c r="L74" s="19">
        <v>3500000</v>
      </c>
      <c r="M74" s="19">
        <v>17500000</v>
      </c>
      <c r="N74" s="19">
        <v>700000</v>
      </c>
    </row>
    <row r="75" spans="1:14" x14ac:dyDescent="0.25">
      <c r="A75" s="14">
        <v>5</v>
      </c>
      <c r="B75" s="15" t="s">
        <v>53</v>
      </c>
      <c r="C75" s="15">
        <v>1</v>
      </c>
      <c r="D75" s="15" t="s">
        <v>54</v>
      </c>
      <c r="E75" s="16" t="s">
        <v>131</v>
      </c>
      <c r="F75" s="15">
        <v>505</v>
      </c>
      <c r="G75" s="20" t="s">
        <v>98</v>
      </c>
      <c r="H75" s="17">
        <v>2015</v>
      </c>
      <c r="I75" s="15" t="s">
        <v>84</v>
      </c>
      <c r="J75" s="15" t="s">
        <v>26</v>
      </c>
      <c r="K75" s="19">
        <v>14000000</v>
      </c>
      <c r="L75" s="19">
        <v>3500000</v>
      </c>
      <c r="M75" s="19">
        <v>17500000</v>
      </c>
      <c r="N75" s="19">
        <v>700000</v>
      </c>
    </row>
    <row r="76" spans="1:14" x14ac:dyDescent="0.25">
      <c r="A76" s="14">
        <v>5</v>
      </c>
      <c r="B76" s="15" t="s">
        <v>53</v>
      </c>
      <c r="C76" s="15">
        <v>1</v>
      </c>
      <c r="D76" s="15" t="s">
        <v>54</v>
      </c>
      <c r="E76" s="16" t="s">
        <v>132</v>
      </c>
      <c r="F76" s="15">
        <v>506</v>
      </c>
      <c r="G76" s="20" t="s">
        <v>99</v>
      </c>
      <c r="H76" s="17">
        <v>2016</v>
      </c>
      <c r="I76" s="15" t="s">
        <v>84</v>
      </c>
      <c r="J76" s="15" t="s">
        <v>26</v>
      </c>
      <c r="K76" s="19">
        <v>14000000</v>
      </c>
      <c r="L76" s="19">
        <v>3500000</v>
      </c>
      <c r="M76" s="19">
        <v>17500000</v>
      </c>
      <c r="N76" s="19">
        <v>700000</v>
      </c>
    </row>
    <row r="77" spans="1:14" x14ac:dyDescent="0.25">
      <c r="A77" s="14">
        <v>5</v>
      </c>
      <c r="B77" s="15" t="s">
        <v>53</v>
      </c>
      <c r="C77" s="15">
        <v>2</v>
      </c>
      <c r="D77" s="15" t="s">
        <v>57</v>
      </c>
      <c r="E77" s="16" t="s">
        <v>133</v>
      </c>
      <c r="F77" s="15">
        <v>513</v>
      </c>
      <c r="G77" s="20" t="s">
        <v>100</v>
      </c>
      <c r="H77" s="17">
        <v>2015</v>
      </c>
      <c r="I77" s="15" t="s">
        <v>84</v>
      </c>
      <c r="J77" s="15" t="s">
        <v>26</v>
      </c>
      <c r="K77" s="19">
        <v>14000000</v>
      </c>
      <c r="L77" s="19">
        <v>3500000</v>
      </c>
      <c r="M77" s="19">
        <v>17500000</v>
      </c>
      <c r="N77" s="19">
        <v>700000</v>
      </c>
    </row>
    <row r="78" spans="1:14" x14ac:dyDescent="0.25">
      <c r="A78" s="14">
        <v>5</v>
      </c>
      <c r="B78" s="15" t="s">
        <v>53</v>
      </c>
      <c r="C78" s="15">
        <v>2</v>
      </c>
      <c r="D78" s="15" t="s">
        <v>57</v>
      </c>
      <c r="E78" s="16" t="s">
        <v>134</v>
      </c>
      <c r="F78" s="15">
        <v>514</v>
      </c>
      <c r="G78" s="20" t="s">
        <v>101</v>
      </c>
      <c r="H78" s="17">
        <v>2016</v>
      </c>
      <c r="I78" s="15" t="s">
        <v>84</v>
      </c>
      <c r="J78" s="15" t="s">
        <v>26</v>
      </c>
      <c r="K78" s="19">
        <v>14000000</v>
      </c>
      <c r="L78" s="19">
        <v>3500000</v>
      </c>
      <c r="M78" s="19">
        <v>17500000</v>
      </c>
      <c r="N78" s="19">
        <v>700000</v>
      </c>
    </row>
    <row r="79" spans="1:14" x14ac:dyDescent="0.25">
      <c r="A79" s="14">
        <v>1</v>
      </c>
      <c r="B79" s="15" t="s">
        <v>18</v>
      </c>
      <c r="C79" s="15">
        <v>1</v>
      </c>
      <c r="D79" s="15" t="s">
        <v>19</v>
      </c>
      <c r="E79" s="16" t="s">
        <v>123</v>
      </c>
      <c r="F79" s="15">
        <v>107</v>
      </c>
      <c r="G79" s="17" t="s">
        <v>102</v>
      </c>
      <c r="H79" s="17">
        <v>2015</v>
      </c>
      <c r="I79" s="15" t="s">
        <v>78</v>
      </c>
      <c r="J79" s="15" t="s">
        <v>22</v>
      </c>
      <c r="K79" s="19">
        <v>10000000</v>
      </c>
      <c r="L79" s="19">
        <v>2500000</v>
      </c>
      <c r="M79" s="19">
        <v>12500000</v>
      </c>
      <c r="N79" s="19">
        <v>500000</v>
      </c>
    </row>
    <row r="80" spans="1:14" x14ac:dyDescent="0.25">
      <c r="A80" s="14">
        <v>1</v>
      </c>
      <c r="B80" s="15" t="s">
        <v>18</v>
      </c>
      <c r="C80" s="15">
        <v>1</v>
      </c>
      <c r="D80" s="15" t="s">
        <v>19</v>
      </c>
      <c r="E80" s="16" t="s">
        <v>123</v>
      </c>
      <c r="F80" s="15">
        <v>108</v>
      </c>
      <c r="G80" s="17" t="s">
        <v>103</v>
      </c>
      <c r="H80" s="17">
        <v>2016</v>
      </c>
      <c r="I80" s="15" t="s">
        <v>78</v>
      </c>
      <c r="J80" s="15" t="s">
        <v>22</v>
      </c>
      <c r="K80" s="19">
        <v>10000000</v>
      </c>
      <c r="L80" s="19">
        <v>2500000</v>
      </c>
      <c r="M80" s="19">
        <v>12500000</v>
      </c>
      <c r="N80" s="19">
        <v>500000</v>
      </c>
    </row>
    <row r="81" spans="1:14" x14ac:dyDescent="0.25">
      <c r="A81" s="14">
        <v>1</v>
      </c>
      <c r="B81" s="15" t="s">
        <v>18</v>
      </c>
      <c r="C81" s="15">
        <v>2</v>
      </c>
      <c r="D81" s="15" t="s">
        <v>27</v>
      </c>
      <c r="E81" s="16" t="s">
        <v>124</v>
      </c>
      <c r="F81" s="15">
        <v>115</v>
      </c>
      <c r="G81" s="17" t="s">
        <v>104</v>
      </c>
      <c r="H81" s="17">
        <v>2015</v>
      </c>
      <c r="I81" s="15" t="s">
        <v>78</v>
      </c>
      <c r="J81" s="15" t="s">
        <v>35</v>
      </c>
      <c r="K81" s="19">
        <v>10000000</v>
      </c>
      <c r="L81" s="19">
        <v>2500000</v>
      </c>
      <c r="M81" s="19">
        <v>12500000</v>
      </c>
      <c r="N81" s="19">
        <v>500000</v>
      </c>
    </row>
    <row r="82" spans="1:14" x14ac:dyDescent="0.25">
      <c r="A82" s="14">
        <v>1</v>
      </c>
      <c r="B82" s="15" t="s">
        <v>18</v>
      </c>
      <c r="C82" s="15">
        <v>2</v>
      </c>
      <c r="D82" s="15" t="s">
        <v>27</v>
      </c>
      <c r="E82" s="16" t="s">
        <v>125</v>
      </c>
      <c r="F82" s="15">
        <v>116</v>
      </c>
      <c r="G82" s="17" t="s">
        <v>105</v>
      </c>
      <c r="H82" s="17">
        <v>2016</v>
      </c>
      <c r="I82" s="15" t="s">
        <v>78</v>
      </c>
      <c r="J82" s="15" t="s">
        <v>24</v>
      </c>
      <c r="K82" s="19">
        <v>10000000</v>
      </c>
      <c r="L82" s="19">
        <v>2500000</v>
      </c>
      <c r="M82" s="19">
        <v>12500000</v>
      </c>
      <c r="N82" s="19">
        <v>500000</v>
      </c>
    </row>
    <row r="83" spans="1:14" x14ac:dyDescent="0.25">
      <c r="A83" s="14">
        <v>2</v>
      </c>
      <c r="B83" s="15" t="s">
        <v>30</v>
      </c>
      <c r="C83" s="15">
        <v>1</v>
      </c>
      <c r="D83" s="15" t="s">
        <v>31</v>
      </c>
      <c r="E83" s="16" t="s">
        <v>126</v>
      </c>
      <c r="F83" s="15">
        <v>204</v>
      </c>
      <c r="G83" s="17" t="s">
        <v>106</v>
      </c>
      <c r="H83" s="17">
        <v>2015</v>
      </c>
      <c r="I83" s="15" t="s">
        <v>78</v>
      </c>
      <c r="J83" s="15" t="s">
        <v>22</v>
      </c>
      <c r="K83" s="19">
        <v>10000000</v>
      </c>
      <c r="L83" s="19">
        <v>2500000</v>
      </c>
      <c r="M83" s="19">
        <v>12500000</v>
      </c>
      <c r="N83" s="19">
        <v>500000</v>
      </c>
    </row>
    <row r="84" spans="1:14" x14ac:dyDescent="0.25">
      <c r="A84" s="14">
        <v>2</v>
      </c>
      <c r="B84" s="15" t="s">
        <v>30</v>
      </c>
      <c r="C84" s="15">
        <v>1</v>
      </c>
      <c r="D84" s="15" t="s">
        <v>31</v>
      </c>
      <c r="E84" s="16" t="s">
        <v>127</v>
      </c>
      <c r="F84" s="15">
        <v>205</v>
      </c>
      <c r="G84" s="17" t="s">
        <v>107</v>
      </c>
      <c r="H84" s="17">
        <v>2016</v>
      </c>
      <c r="I84" s="15" t="s">
        <v>78</v>
      </c>
      <c r="J84" s="15" t="s">
        <v>24</v>
      </c>
      <c r="K84" s="19">
        <v>10000000</v>
      </c>
      <c r="L84" s="19">
        <v>2500000</v>
      </c>
      <c r="M84" s="19">
        <v>12500000</v>
      </c>
      <c r="N84" s="19">
        <v>500000</v>
      </c>
    </row>
    <row r="85" spans="1:14" x14ac:dyDescent="0.25">
      <c r="A85" s="14">
        <v>2</v>
      </c>
      <c r="B85" s="15" t="s">
        <v>30</v>
      </c>
      <c r="C85" s="15">
        <v>2</v>
      </c>
      <c r="D85" s="15" t="s">
        <v>36</v>
      </c>
      <c r="E85" s="16" t="s">
        <v>128</v>
      </c>
      <c r="F85" s="15">
        <v>212</v>
      </c>
      <c r="G85" s="17" t="s">
        <v>108</v>
      </c>
      <c r="H85" s="17">
        <v>2015</v>
      </c>
      <c r="I85" s="15" t="s">
        <v>78</v>
      </c>
      <c r="J85" s="15" t="s">
        <v>22</v>
      </c>
      <c r="K85" s="19">
        <v>10000000</v>
      </c>
      <c r="L85" s="19">
        <v>2500000</v>
      </c>
      <c r="M85" s="19">
        <v>12500000</v>
      </c>
      <c r="N85" s="19">
        <v>500000</v>
      </c>
    </row>
    <row r="86" spans="1:14" x14ac:dyDescent="0.25">
      <c r="A86" s="14">
        <v>2</v>
      </c>
      <c r="B86" s="15" t="s">
        <v>30</v>
      </c>
      <c r="C86" s="15">
        <v>2</v>
      </c>
      <c r="D86" s="15" t="s">
        <v>36</v>
      </c>
      <c r="E86" s="16" t="s">
        <v>129</v>
      </c>
      <c r="F86" s="15">
        <v>213</v>
      </c>
      <c r="G86" s="17" t="s">
        <v>109</v>
      </c>
      <c r="H86" s="17">
        <v>2016</v>
      </c>
      <c r="I86" s="15" t="s">
        <v>78</v>
      </c>
      <c r="J86" s="15" t="s">
        <v>22</v>
      </c>
      <c r="K86" s="19">
        <v>10000000</v>
      </c>
      <c r="L86" s="19">
        <v>2500000</v>
      </c>
      <c r="M86" s="19">
        <v>12500000</v>
      </c>
      <c r="N86" s="19">
        <v>500000</v>
      </c>
    </row>
    <row r="87" spans="1:14" x14ac:dyDescent="0.25">
      <c r="A87" s="14">
        <v>3</v>
      </c>
      <c r="B87" s="15" t="s">
        <v>39</v>
      </c>
      <c r="C87" s="15">
        <v>1</v>
      </c>
      <c r="D87" s="15" t="s">
        <v>40</v>
      </c>
      <c r="E87" s="16" t="s">
        <v>130</v>
      </c>
      <c r="F87" s="15">
        <v>304</v>
      </c>
      <c r="G87" s="17" t="s">
        <v>110</v>
      </c>
      <c r="H87" s="17">
        <v>2015</v>
      </c>
      <c r="I87" s="15" t="s">
        <v>78</v>
      </c>
      <c r="J87" s="15" t="s">
        <v>24</v>
      </c>
      <c r="K87" s="19">
        <v>10000000</v>
      </c>
      <c r="L87" s="19">
        <v>2500000</v>
      </c>
      <c r="M87" s="19">
        <v>12500000</v>
      </c>
      <c r="N87" s="19">
        <v>500000</v>
      </c>
    </row>
    <row r="88" spans="1:14" x14ac:dyDescent="0.25">
      <c r="A88" s="14">
        <v>3</v>
      </c>
      <c r="B88" s="15" t="s">
        <v>39</v>
      </c>
      <c r="C88" s="15">
        <v>1</v>
      </c>
      <c r="D88" s="15" t="s">
        <v>40</v>
      </c>
      <c r="E88" s="16" t="s">
        <v>131</v>
      </c>
      <c r="F88" s="15">
        <v>305</v>
      </c>
      <c r="G88" s="17" t="s">
        <v>111</v>
      </c>
      <c r="H88" s="17">
        <v>2016</v>
      </c>
      <c r="I88" s="15" t="s">
        <v>78</v>
      </c>
      <c r="J88" s="15" t="s">
        <v>24</v>
      </c>
      <c r="K88" s="19">
        <v>10000000</v>
      </c>
      <c r="L88" s="19">
        <v>2500000</v>
      </c>
      <c r="M88" s="19">
        <v>12500000</v>
      </c>
      <c r="N88" s="19">
        <v>500000</v>
      </c>
    </row>
    <row r="89" spans="1:14" x14ac:dyDescent="0.25">
      <c r="A89" s="14">
        <v>3</v>
      </c>
      <c r="B89" s="15" t="s">
        <v>39</v>
      </c>
      <c r="C89" s="15">
        <v>2</v>
      </c>
      <c r="D89" s="15" t="s">
        <v>43</v>
      </c>
      <c r="E89" s="16" t="s">
        <v>132</v>
      </c>
      <c r="F89" s="15">
        <v>315</v>
      </c>
      <c r="G89" s="20" t="s">
        <v>112</v>
      </c>
      <c r="H89" s="17">
        <v>2015</v>
      </c>
      <c r="I89" s="15" t="s">
        <v>78</v>
      </c>
      <c r="J89" s="15" t="s">
        <v>24</v>
      </c>
      <c r="K89" s="19">
        <v>10000000</v>
      </c>
      <c r="L89" s="19">
        <v>2500000</v>
      </c>
      <c r="M89" s="19">
        <v>12500000</v>
      </c>
      <c r="N89" s="19">
        <v>500000</v>
      </c>
    </row>
    <row r="90" spans="1:14" x14ac:dyDescent="0.25">
      <c r="A90" s="14">
        <v>3</v>
      </c>
      <c r="B90" s="15" t="s">
        <v>39</v>
      </c>
      <c r="C90" s="15">
        <v>2</v>
      </c>
      <c r="D90" s="15" t="s">
        <v>43</v>
      </c>
      <c r="E90" s="16" t="s">
        <v>133</v>
      </c>
      <c r="F90" s="15">
        <v>316</v>
      </c>
      <c r="G90" s="20" t="s">
        <v>113</v>
      </c>
      <c r="H90" s="17">
        <v>2016</v>
      </c>
      <c r="I90" s="15" t="s">
        <v>78</v>
      </c>
      <c r="J90" s="15" t="s">
        <v>26</v>
      </c>
      <c r="K90" s="19">
        <v>10000000</v>
      </c>
      <c r="L90" s="19">
        <v>2500000</v>
      </c>
      <c r="M90" s="19">
        <v>12500000</v>
      </c>
      <c r="N90" s="19">
        <v>500000</v>
      </c>
    </row>
    <row r="91" spans="1:14" x14ac:dyDescent="0.25">
      <c r="A91" s="14">
        <v>4</v>
      </c>
      <c r="B91" s="15" t="s">
        <v>46</v>
      </c>
      <c r="C91" s="15">
        <v>1</v>
      </c>
      <c r="D91" s="15" t="s">
        <v>47</v>
      </c>
      <c r="E91" s="16" t="s">
        <v>134</v>
      </c>
      <c r="F91" s="15">
        <v>407</v>
      </c>
      <c r="G91" s="20" t="s">
        <v>114</v>
      </c>
      <c r="H91" s="17">
        <v>2015</v>
      </c>
      <c r="I91" s="15" t="s">
        <v>78</v>
      </c>
      <c r="J91" s="15" t="s">
        <v>24</v>
      </c>
      <c r="K91" s="19">
        <v>10000000</v>
      </c>
      <c r="L91" s="19">
        <v>2500000</v>
      </c>
      <c r="M91" s="19">
        <v>12500000</v>
      </c>
      <c r="N91" s="19">
        <v>500000</v>
      </c>
    </row>
    <row r="92" spans="1:14" x14ac:dyDescent="0.25">
      <c r="A92" s="14">
        <v>4</v>
      </c>
      <c r="B92" s="15" t="s">
        <v>46</v>
      </c>
      <c r="C92" s="15">
        <v>1</v>
      </c>
      <c r="D92" s="15" t="s">
        <v>47</v>
      </c>
      <c r="E92" s="16" t="s">
        <v>123</v>
      </c>
      <c r="F92" s="15">
        <v>408</v>
      </c>
      <c r="G92" s="20" t="s">
        <v>115</v>
      </c>
      <c r="H92" s="17">
        <v>2016</v>
      </c>
      <c r="I92" s="15" t="s">
        <v>78</v>
      </c>
      <c r="J92" s="15" t="s">
        <v>24</v>
      </c>
      <c r="K92" s="19">
        <v>10000000</v>
      </c>
      <c r="L92" s="19">
        <v>2500000</v>
      </c>
      <c r="M92" s="19">
        <v>12500000</v>
      </c>
      <c r="N92" s="19">
        <v>500000</v>
      </c>
    </row>
    <row r="93" spans="1:14" x14ac:dyDescent="0.25">
      <c r="A93" s="14">
        <v>4</v>
      </c>
      <c r="B93" s="15" t="s">
        <v>46</v>
      </c>
      <c r="C93" s="15">
        <v>2</v>
      </c>
      <c r="D93" s="15" t="s">
        <v>50</v>
      </c>
      <c r="E93" s="16" t="s">
        <v>124</v>
      </c>
      <c r="F93" s="15">
        <v>415</v>
      </c>
      <c r="G93" s="20" t="s">
        <v>116</v>
      </c>
      <c r="H93" s="17">
        <v>2015</v>
      </c>
      <c r="I93" s="15" t="s">
        <v>78</v>
      </c>
      <c r="J93" s="15" t="s">
        <v>24</v>
      </c>
      <c r="K93" s="19">
        <v>10000000</v>
      </c>
      <c r="L93" s="19">
        <v>2500000</v>
      </c>
      <c r="M93" s="19">
        <v>12500000</v>
      </c>
      <c r="N93" s="19">
        <v>500000</v>
      </c>
    </row>
    <row r="94" spans="1:14" x14ac:dyDescent="0.25">
      <c r="A94" s="14">
        <v>5</v>
      </c>
      <c r="B94" s="15" t="s">
        <v>53</v>
      </c>
      <c r="C94" s="15">
        <v>1</v>
      </c>
      <c r="D94" s="15" t="s">
        <v>54</v>
      </c>
      <c r="E94" s="16" t="s">
        <v>125</v>
      </c>
      <c r="F94" s="15">
        <v>507</v>
      </c>
      <c r="G94" s="20" t="s">
        <v>117</v>
      </c>
      <c r="H94" s="17">
        <v>2016</v>
      </c>
      <c r="I94" s="15" t="s">
        <v>78</v>
      </c>
      <c r="J94" s="15" t="s">
        <v>26</v>
      </c>
      <c r="K94" s="19">
        <v>10000000</v>
      </c>
      <c r="L94" s="19">
        <v>2500000</v>
      </c>
      <c r="M94" s="19">
        <v>12500000</v>
      </c>
      <c r="N94" s="19">
        <v>500000</v>
      </c>
    </row>
    <row r="95" spans="1:14" x14ac:dyDescent="0.25">
      <c r="A95" s="14">
        <v>5</v>
      </c>
      <c r="B95" s="15" t="s">
        <v>53</v>
      </c>
      <c r="C95" s="15">
        <v>1</v>
      </c>
      <c r="D95" s="15" t="s">
        <v>54</v>
      </c>
      <c r="E95" s="16" t="s">
        <v>126</v>
      </c>
      <c r="F95" s="15">
        <v>508</v>
      </c>
      <c r="G95" s="20" t="s">
        <v>118</v>
      </c>
      <c r="H95" s="20">
        <v>2015</v>
      </c>
      <c r="I95" s="15" t="s">
        <v>78</v>
      </c>
      <c r="J95" s="15" t="s">
        <v>35</v>
      </c>
      <c r="K95" s="19">
        <v>10000000</v>
      </c>
      <c r="L95" s="19">
        <v>2500000</v>
      </c>
      <c r="M95" s="19">
        <v>12500000</v>
      </c>
      <c r="N95" s="19">
        <v>500000</v>
      </c>
    </row>
    <row r="96" spans="1:14" x14ac:dyDescent="0.25">
      <c r="A96" s="14">
        <v>5</v>
      </c>
      <c r="B96" s="15" t="s">
        <v>53</v>
      </c>
      <c r="C96" s="15">
        <v>2</v>
      </c>
      <c r="D96" s="15" t="s">
        <v>57</v>
      </c>
      <c r="E96" s="16" t="s">
        <v>127</v>
      </c>
      <c r="F96" s="15">
        <v>515</v>
      </c>
      <c r="G96" s="20" t="s">
        <v>119</v>
      </c>
      <c r="H96" s="20">
        <v>2015</v>
      </c>
      <c r="I96" s="15" t="s">
        <v>78</v>
      </c>
      <c r="J96" s="15" t="s">
        <v>26</v>
      </c>
      <c r="K96" s="19">
        <v>10000000</v>
      </c>
      <c r="L96" s="19">
        <v>2500000</v>
      </c>
      <c r="M96" s="19">
        <v>12500000</v>
      </c>
      <c r="N96" s="19">
        <v>500000</v>
      </c>
    </row>
    <row r="97" spans="1:14" x14ac:dyDescent="0.25">
      <c r="A97" s="14">
        <v>5</v>
      </c>
      <c r="B97" s="15" t="s">
        <v>53</v>
      </c>
      <c r="C97" s="15">
        <v>2</v>
      </c>
      <c r="D97" s="15" t="s">
        <v>57</v>
      </c>
      <c r="E97" s="16" t="s">
        <v>128</v>
      </c>
      <c r="F97" s="15">
        <v>516</v>
      </c>
      <c r="G97" s="20" t="s">
        <v>120</v>
      </c>
      <c r="H97" s="17">
        <v>2016</v>
      </c>
      <c r="I97" s="15" t="s">
        <v>78</v>
      </c>
      <c r="J97" s="15" t="s">
        <v>24</v>
      </c>
      <c r="K97" s="19">
        <v>10000000</v>
      </c>
      <c r="L97" s="19">
        <v>2500000</v>
      </c>
      <c r="M97" s="19">
        <v>12500000</v>
      </c>
      <c r="N97" s="19">
        <v>500000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2" sqref="A2:B11"/>
    </sheetView>
  </sheetViews>
  <sheetFormatPr baseColWidth="10" defaultRowHeight="15" x14ac:dyDescent="0.25"/>
  <cols>
    <col min="1" max="1" width="17.5703125" customWidth="1"/>
    <col min="2" max="2" width="14.140625" customWidth="1"/>
  </cols>
  <sheetData>
    <row r="1" spans="1:1" x14ac:dyDescent="0.25">
      <c r="A1" t="s">
        <v>139</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13" sqref="C13"/>
    </sheetView>
  </sheetViews>
  <sheetFormatPr baseColWidth="10" defaultRowHeight="15" x14ac:dyDescent="0.25"/>
  <cols>
    <col min="1" max="1" width="21.28515625" bestFit="1" customWidth="1"/>
    <col min="2" max="2" width="22.42578125" customWidth="1"/>
    <col min="3" max="6" width="12.5703125" bestFit="1" customWidth="1"/>
    <col min="7" max="13" width="12.5703125" customWidth="1"/>
    <col min="14" max="14" width="14.140625" bestFit="1" customWidth="1"/>
  </cols>
  <sheetData>
    <row r="1" spans="1:1" x14ac:dyDescent="0.25">
      <c r="A1" t="s">
        <v>141</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8" sqref="C8"/>
    </sheetView>
  </sheetViews>
  <sheetFormatPr baseColWidth="10" defaultRowHeight="15" x14ac:dyDescent="0.25"/>
  <cols>
    <col min="1" max="1" width="21.28515625" bestFit="1" customWidth="1"/>
    <col min="2" max="2" width="22.42578125" customWidth="1"/>
    <col min="3" max="9" width="10" customWidth="1"/>
    <col min="11" max="11" width="10" customWidth="1"/>
    <col min="12" max="12" width="11" customWidth="1"/>
    <col min="13" max="13" width="10.140625" customWidth="1"/>
    <col min="14" max="14" width="12.5703125" bestFit="1" customWidth="1"/>
  </cols>
  <sheetData>
    <row r="1" spans="1:1" x14ac:dyDescent="0.25">
      <c r="A1" t="s">
        <v>142</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workbookViewId="0">
      <selection activeCell="C7" sqref="C7"/>
    </sheetView>
  </sheetViews>
  <sheetFormatPr baseColWidth="10" defaultRowHeight="15" x14ac:dyDescent="0.25"/>
  <cols>
    <col min="1" max="1" width="21.28515625" bestFit="1" customWidth="1"/>
    <col min="2" max="2" width="22.42578125" customWidth="1"/>
    <col min="3" max="9" width="10" customWidth="1"/>
    <col min="11" max="11" width="10" customWidth="1"/>
    <col min="12" max="12" width="11" customWidth="1"/>
    <col min="13" max="13" width="10.140625" customWidth="1"/>
    <col min="14" max="14" width="14.140625" bestFit="1" customWidth="1"/>
  </cols>
  <sheetData>
    <row r="1" spans="1:14" x14ac:dyDescent="0.25">
      <c r="A1" t="s">
        <v>143</v>
      </c>
    </row>
    <row r="5" spans="1:14" x14ac:dyDescent="0.25">
      <c r="A5" s="22"/>
      <c r="B5" s="24"/>
      <c r="C5" s="24"/>
      <c r="D5" s="24"/>
      <c r="E5" s="24"/>
      <c r="F5" s="24"/>
      <c r="G5" s="24"/>
      <c r="H5" s="24"/>
      <c r="I5" s="24"/>
      <c r="J5" s="24"/>
      <c r="K5" s="24"/>
      <c r="L5" s="24"/>
      <c r="M5" s="24"/>
      <c r="N5" s="23"/>
    </row>
    <row r="6" spans="1:14" x14ac:dyDescent="0.25">
      <c r="A6" s="22"/>
      <c r="B6" s="24"/>
      <c r="C6" s="24"/>
      <c r="D6" s="24"/>
      <c r="E6" s="24"/>
      <c r="F6" s="24"/>
      <c r="G6" s="24"/>
      <c r="H6" s="24"/>
      <c r="I6" s="24"/>
      <c r="J6" s="24"/>
      <c r="K6" s="24"/>
      <c r="L6" s="24"/>
      <c r="M6" s="24"/>
      <c r="N6" s="23"/>
    </row>
    <row r="7" spans="1:14" x14ac:dyDescent="0.25">
      <c r="A7" s="22"/>
      <c r="B7" s="24"/>
      <c r="C7" s="24"/>
      <c r="D7" s="24"/>
      <c r="E7" s="24"/>
      <c r="F7" s="24"/>
      <c r="G7" s="24"/>
      <c r="H7" s="24"/>
      <c r="I7" s="24"/>
      <c r="J7" s="24"/>
      <c r="K7" s="24"/>
      <c r="L7" s="24"/>
      <c r="M7" s="24"/>
      <c r="N7" s="23"/>
    </row>
    <row r="8" spans="1:14" x14ac:dyDescent="0.25">
      <c r="A8" s="22"/>
      <c r="B8" s="24"/>
      <c r="C8" s="24"/>
      <c r="D8" s="24"/>
      <c r="E8" s="24"/>
      <c r="F8" s="24"/>
      <c r="G8" s="24"/>
      <c r="H8" s="24"/>
      <c r="I8" s="24"/>
      <c r="J8" s="24"/>
      <c r="K8" s="24"/>
      <c r="L8" s="24"/>
      <c r="M8" s="24"/>
      <c r="N8" s="23"/>
    </row>
    <row r="9" spans="1:14" x14ac:dyDescent="0.25">
      <c r="A9" s="22"/>
      <c r="B9" s="24"/>
      <c r="C9" s="24"/>
      <c r="D9" s="24"/>
      <c r="E9" s="24"/>
      <c r="F9" s="24"/>
      <c r="G9" s="24"/>
      <c r="H9" s="24"/>
      <c r="I9" s="24"/>
      <c r="J9" s="24"/>
      <c r="K9" s="24"/>
      <c r="L9" s="24"/>
      <c r="M9" s="24"/>
      <c r="N9" s="23"/>
    </row>
    <row r="10" spans="1:14" x14ac:dyDescent="0.25">
      <c r="A10" s="22"/>
      <c r="B10" s="24"/>
      <c r="C10" s="24"/>
      <c r="D10" s="24"/>
      <c r="E10" s="24"/>
      <c r="F10" s="24"/>
      <c r="G10" s="24"/>
      <c r="H10" s="24"/>
      <c r="I10" s="24"/>
      <c r="J10" s="24"/>
      <c r="K10" s="24"/>
      <c r="L10" s="24"/>
      <c r="M10" s="24"/>
      <c r="N10" s="23"/>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
  <sheetViews>
    <sheetView zoomScale="91" zoomScaleNormal="91" workbookViewId="0">
      <selection activeCell="A10" sqref="A10"/>
    </sheetView>
  </sheetViews>
  <sheetFormatPr baseColWidth="10" defaultRowHeight="15" x14ac:dyDescent="0.25"/>
  <cols>
    <col min="1" max="1" width="21.28515625" customWidth="1"/>
    <col min="2" max="2" width="20.85546875" customWidth="1"/>
    <col min="3" max="9" width="10" customWidth="1"/>
    <col min="10" max="10" width="11.42578125" customWidth="1"/>
    <col min="11" max="11" width="10" customWidth="1"/>
    <col min="12" max="12" width="11" customWidth="1"/>
    <col min="13" max="13" width="10.140625" customWidth="1"/>
    <col min="14" max="14" width="12.5703125" customWidth="1"/>
    <col min="15" max="15" width="12.5703125" bestFit="1" customWidth="1"/>
  </cols>
  <sheetData>
    <row r="1" spans="1:15" ht="21" x14ac:dyDescent="0.35">
      <c r="A1" s="45" t="s">
        <v>144</v>
      </c>
      <c r="B1" s="45"/>
      <c r="C1" s="45"/>
      <c r="D1" s="45"/>
      <c r="E1" s="45"/>
      <c r="F1" s="45"/>
      <c r="G1" s="45"/>
      <c r="H1" s="45"/>
      <c r="I1" s="45"/>
      <c r="J1" s="45"/>
      <c r="K1" s="45"/>
      <c r="L1" s="45"/>
      <c r="M1" s="45"/>
      <c r="N1" s="45"/>
      <c r="O1" s="45"/>
    </row>
    <row r="2" spans="1:15" s="28" customFormat="1" ht="12.75" x14ac:dyDescent="0.2">
      <c r="A2" s="25" t="s">
        <v>222</v>
      </c>
      <c r="B2" s="26"/>
      <c r="C2" s="26" t="s">
        <v>145</v>
      </c>
      <c r="D2" s="26"/>
      <c r="E2" s="26" t="s">
        <v>146</v>
      </c>
      <c r="F2" s="26"/>
      <c r="G2" s="27" t="s">
        <v>494</v>
      </c>
      <c r="H2" s="26"/>
      <c r="I2" s="27" t="s">
        <v>147</v>
      </c>
      <c r="J2" s="26"/>
      <c r="K2" s="26"/>
      <c r="L2" s="26"/>
      <c r="M2" s="26" t="s">
        <v>148</v>
      </c>
      <c r="N2" s="26"/>
      <c r="O2" s="26"/>
    </row>
    <row r="3" spans="1:15" ht="21" x14ac:dyDescent="0.35">
      <c r="A3" s="29"/>
      <c r="B3" s="30"/>
      <c r="C3" s="30"/>
      <c r="D3" s="30"/>
      <c r="E3" s="30"/>
      <c r="F3" s="30"/>
      <c r="G3" s="30"/>
      <c r="H3" s="30"/>
      <c r="I3" s="30"/>
      <c r="J3" s="30"/>
      <c r="K3" s="30"/>
      <c r="L3" s="30"/>
      <c r="M3" s="30"/>
      <c r="N3" s="30"/>
      <c r="O3" s="30"/>
    </row>
    <row r="4" spans="1:15" x14ac:dyDescent="0.25">
      <c r="A4" s="28"/>
    </row>
    <row r="6" spans="1:15" x14ac:dyDescent="0.25">
      <c r="B6" s="32" t="s">
        <v>221</v>
      </c>
    </row>
  </sheetData>
  <mergeCells count="1">
    <mergeCell ref="A1:O1"/>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10" sqref="D10"/>
    </sheetView>
  </sheetViews>
  <sheetFormatPr baseColWidth="10" defaultRowHeight="15" x14ac:dyDescent="0.25"/>
  <cols>
    <col min="1" max="1" width="22.7109375" bestFit="1" customWidth="1"/>
    <col min="2" max="2" width="22.42578125" customWidth="1"/>
    <col min="3" max="3" width="8" customWidth="1"/>
    <col min="4" max="4" width="6.5703125" customWidth="1"/>
    <col min="5" max="5" width="5.28515625" customWidth="1"/>
    <col min="6" max="6" width="6" customWidth="1"/>
    <col min="7" max="7" width="5.7109375" customWidth="1"/>
    <col min="8" max="8" width="5.140625" customWidth="1"/>
    <col min="9" max="9" width="7.140625" customWidth="1"/>
    <col min="11" max="11" width="8.140625" customWidth="1"/>
    <col min="12" max="12" width="11" customWidth="1"/>
    <col min="13" max="13" width="10.140625" customWidth="1"/>
    <col min="14" max="14" width="12.5703125" bestFit="1" customWidth="1"/>
  </cols>
  <sheetData>
    <row r="1" spans="1:1" x14ac:dyDescent="0.25">
      <c r="A1" t="s">
        <v>149</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24</vt:i4>
      </vt:variant>
    </vt:vector>
  </HeadingPairs>
  <TitlesOfParts>
    <vt:vector size="24" baseType="lpstr">
      <vt:lpstr>Def</vt:lpstr>
      <vt:lpstr>Segmentación de Datos</vt:lpstr>
      <vt:lpstr>Bd</vt:lpstr>
      <vt:lpstr>1</vt:lpstr>
      <vt:lpstr>2</vt:lpstr>
      <vt:lpstr>3</vt:lpstr>
      <vt:lpstr>4</vt:lpstr>
      <vt:lpstr>5</vt:lpstr>
      <vt:lpstr>6</vt:lpstr>
      <vt:lpstr>7</vt:lpstr>
      <vt:lpstr>9</vt:lpstr>
      <vt:lpstr>10</vt:lpstr>
      <vt:lpstr>11</vt:lpstr>
      <vt:lpstr>12</vt:lpstr>
      <vt:lpstr>13</vt:lpstr>
      <vt:lpstr>14</vt:lpstr>
      <vt:lpstr>15</vt:lpstr>
      <vt:lpstr>16</vt:lpstr>
      <vt:lpstr>17</vt:lpstr>
      <vt:lpstr>18</vt:lpstr>
      <vt:lpstr>19</vt:lpstr>
      <vt:lpstr>BDfechas</vt:lpstr>
      <vt:lpstr>21</vt:lpstr>
      <vt:lpstr>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Profesores Ciencias Basicias e Ingenieria 02</dc:creator>
  <cp:lastModifiedBy>312A-21</cp:lastModifiedBy>
  <dcterms:created xsi:type="dcterms:W3CDTF">2017-09-21T19:04:35Z</dcterms:created>
  <dcterms:modified xsi:type="dcterms:W3CDTF">2018-11-10T15:39:23Z</dcterms:modified>
</cp:coreProperties>
</file>