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ISTENTE2\Desktop\ADRIANA\"/>
    </mc:Choice>
  </mc:AlternateContent>
  <bookViews>
    <workbookView xWindow="0" yWindow="0" windowWidth="20490" windowHeight="7455" firstSheet="2" activeTab="2"/>
  </bookViews>
  <sheets>
    <sheet name="Sintaxis Si" sheetId="2" r:id="rId1"/>
    <sheet name="Ejemplo" sheetId="1" r:id="rId2"/>
    <sheet name="Hoja1" sheetId="6" r:id="rId3"/>
    <sheet name="Otra forma" sheetId="3" r:id="rId4"/>
    <sheet name="Introducción Funcion Si anidado" sheetId="5" r:id="rId5"/>
    <sheet name="Si anidado" sheetId="4" r:id="rId6"/>
    <sheet name="Notas" sheetId="7" r:id="rId7"/>
    <sheet name="Hoja2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7" l="1"/>
  <c r="C11" i="7"/>
  <c r="C10" i="7"/>
  <c r="C9" i="7"/>
  <c r="C8" i="7"/>
  <c r="C7" i="7"/>
  <c r="C6" i="7"/>
  <c r="C5" i="7"/>
  <c r="C4" i="7"/>
  <c r="C3" i="7"/>
  <c r="E7" i="3" l="1"/>
  <c r="E8" i="3"/>
  <c r="E9" i="3"/>
  <c r="E10" i="3"/>
  <c r="E11" i="3"/>
  <c r="E12" i="3"/>
  <c r="E13" i="3"/>
  <c r="E14" i="3"/>
  <c r="E15" i="3"/>
  <c r="E6" i="3"/>
  <c r="E7" i="1"/>
  <c r="E8" i="1"/>
  <c r="E9" i="1"/>
  <c r="E10" i="1"/>
  <c r="E11" i="1"/>
  <c r="E12" i="1"/>
  <c r="E13" i="1"/>
  <c r="E14" i="1"/>
  <c r="E15" i="1"/>
  <c r="E6" i="1"/>
  <c r="D7" i="1"/>
  <c r="D8" i="1"/>
  <c r="D9" i="1"/>
  <c r="D10" i="1"/>
  <c r="D11" i="1"/>
  <c r="D12" i="1"/>
  <c r="D13" i="1"/>
  <c r="D14" i="1"/>
  <c r="D15" i="1"/>
  <c r="D6" i="1"/>
</calcChain>
</file>

<file path=xl/sharedStrings.xml><?xml version="1.0" encoding="utf-8"?>
<sst xmlns="http://schemas.openxmlformats.org/spreadsheetml/2006/main" count="72" uniqueCount="57">
  <si>
    <t>Ventas</t>
  </si>
  <si>
    <t>Comisión</t>
  </si>
  <si>
    <t>Salario Base</t>
  </si>
  <si>
    <t>La función SI en Excel es parte del grupo de funciones Lógicas y nos permite evaluar una condición para determinar si es falsa o verdadera. La función SI es de gran ayuda para tomar decisiones en base al resultado obtenido en la prueba lógica.</t>
  </si>
  <si>
    <t>Sintaxis de la función SI</t>
  </si>
  <si>
    <t xml:space="preserve">  =si(prueba_lógica;Valor si verdadero;Valor si Falso)</t>
  </si>
  <si>
    <r>
      <rPr>
        <b/>
        <sz val="14"/>
        <color theme="1"/>
        <rFont val="Calibri"/>
        <family val="2"/>
        <scheme val="minor"/>
      </rPr>
      <t>Prueba_lógica :</t>
    </r>
    <r>
      <rPr>
        <sz val="14"/>
        <color theme="1"/>
        <rFont val="Calibri"/>
        <family val="2"/>
        <scheme val="minor"/>
      </rPr>
      <t xml:space="preserve"> Expresión lógica que será evaluada para conocer si el resultado es VERDADERO o FALSO.
</t>
    </r>
    <r>
      <rPr>
        <b/>
        <sz val="14"/>
        <color theme="1"/>
        <rFont val="Calibri"/>
        <family val="2"/>
        <scheme val="minor"/>
      </rPr>
      <t>Valor_si_verdadero:</t>
    </r>
    <r>
      <rPr>
        <sz val="14"/>
        <color theme="1"/>
        <rFont val="Calibri"/>
        <family val="2"/>
        <scheme val="minor"/>
      </rPr>
      <t xml:space="preserve"> El valor que se devolverá en caso de que el resultado de la Prueba_lógica sea VERDADERO.
</t>
    </r>
    <r>
      <rPr>
        <b/>
        <sz val="14"/>
        <color theme="1"/>
        <rFont val="Calibri"/>
        <family val="2"/>
        <scheme val="minor"/>
      </rPr>
      <t xml:space="preserve">Valor_si_falso: </t>
    </r>
    <r>
      <rPr>
        <sz val="14"/>
        <color theme="1"/>
        <rFont val="Calibri"/>
        <family val="2"/>
        <scheme val="minor"/>
      </rPr>
      <t>El valor que se devolverá si el resultado de la evaluación es FALSO.</t>
    </r>
  </si>
  <si>
    <t>La Prueba_lógica puede ser una expresión que utilice cualquier operador lógico o también puede ser una función de Excel que regrese como resultado VERDADERO o FALSO.
Los argumentos Valor_si_verdadero y Valor_si_falso pueden ser cadenas de texto, números, referencias a otra celda o inclusive otra función de Excel que se ejecutará de acuerdo al resultado de la Prueba_lógica.</t>
  </si>
  <si>
    <t>Nota:</t>
  </si>
  <si>
    <t>La Función SI</t>
  </si>
  <si>
    <t>VENTAS*10%</t>
  </si>
  <si>
    <t>VENTAS*1,5%</t>
  </si>
  <si>
    <t>Salario a Pagar</t>
  </si>
  <si>
    <t>Si la venta es mas de 2'000.000 pesos, el vendedor tendrá una comisión del 10% de las ventas, de lo contrario tendra 1,5% del valor de las ventas de comisión.</t>
  </si>
  <si>
    <t>Informe de Ventas</t>
  </si>
  <si>
    <t>D6</t>
  </si>
  <si>
    <t>COMISION</t>
  </si>
  <si>
    <t>Mas de 2.000.000</t>
  </si>
  <si>
    <t>Igual o menor de un 2.000.000</t>
  </si>
  <si>
    <t>Si la venta es mas de 2'000.000 pesos, el vendedor tendrá una comisión del 20% de las ventas, de lo contrario tendra 10% del valor de las ventas de comisión.</t>
  </si>
  <si>
    <t>TABLA COMISION</t>
  </si>
  <si>
    <t>Mas de 3.000.000</t>
  </si>
  <si>
    <t>De lo contario</t>
  </si>
  <si>
    <t xml:space="preserve">La función SI anidada en Excel es una variante de la funcion SI y nos permite evaluar varias  condiciónes para determinar si son falsas o verdaderas. </t>
  </si>
  <si>
    <t xml:space="preserve">  =Si(prueba_lógica1;Valor si verdadero1;Si(prueba_lógica2;Valor si verdadero2;Si(prueba_lógicaN;Valor si verdaderoN;Valor si FalsoN)))</t>
  </si>
  <si>
    <t>Esquema Mental</t>
  </si>
  <si>
    <t>Clasificación</t>
  </si>
  <si>
    <t>TABLA CLASIFICACION</t>
  </si>
  <si>
    <t>Ventas entre 1000000 y 3000000</t>
  </si>
  <si>
    <t>Bueno</t>
  </si>
  <si>
    <t>Excelente</t>
  </si>
  <si>
    <t>Normal</t>
  </si>
  <si>
    <t>Mensaje</t>
  </si>
  <si>
    <t>Condiciones</t>
  </si>
  <si>
    <t>%</t>
  </si>
  <si>
    <t>Entre 1 y 3.000.000</t>
  </si>
  <si>
    <t>Entre  3.000.001 y 5000000</t>
  </si>
  <si>
    <t>Entre 5.000.0001 y 7000000</t>
  </si>
  <si>
    <t>Mas de 7000000</t>
  </si>
  <si>
    <t>C6</t>
  </si>
  <si>
    <t>ESQUEMA MENTAL</t>
  </si>
  <si>
    <t>Valor Si Verdadero</t>
  </si>
  <si>
    <t>Valor Si Falso</t>
  </si>
  <si>
    <t>Nota</t>
  </si>
  <si>
    <t>2,9</t>
  </si>
  <si>
    <t>4,3</t>
  </si>
  <si>
    <t>3,6</t>
  </si>
  <si>
    <t>1,5</t>
  </si>
  <si>
    <t>2,8</t>
  </si>
  <si>
    <t>Observacion</t>
  </si>
  <si>
    <t>En Observacion debe salir un mensaje que diga:  Aprobo si el Estudiante Gana la Materia de lo contrario un Mensaje que diga reprobo</t>
  </si>
  <si>
    <t>"Aprobo"</t>
  </si>
  <si>
    <t>Reprobo</t>
  </si>
  <si>
    <t>B3</t>
  </si>
  <si>
    <t>VENTAS*20%</t>
  </si>
  <si>
    <t>j2</t>
  </si>
  <si>
    <t>j3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</si>
</sst>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%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404040"/>
      <name val="Arial"/>
      <family val="2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7" borderId="1" xfId="0" applyFill="1" applyBorder="1" applyAlignment="1">
      <alignment horizontal="center"/>
    </xf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11" xfId="0" applyFill="1" applyBorder="1"/>
    <xf numFmtId="0" fontId="0" fillId="8" borderId="12" xfId="0" applyFill="1" applyBorder="1"/>
    <xf numFmtId="0" fontId="0" fillId="8" borderId="13" xfId="0" applyFill="1" applyBorder="1"/>
    <xf numFmtId="9" fontId="0" fillId="0" borderId="14" xfId="0" applyNumberFormat="1" applyBorder="1"/>
    <xf numFmtId="166" fontId="0" fillId="0" borderId="5" xfId="1" applyNumberFormat="1" applyFont="1" applyBorder="1"/>
    <xf numFmtId="0" fontId="0" fillId="0" borderId="0" xfId="0" applyAlignment="1">
      <alignment horizontal="right"/>
    </xf>
    <xf numFmtId="166" fontId="0" fillId="0" borderId="3" xfId="1" applyNumberFormat="1" applyFont="1" applyBorder="1"/>
    <xf numFmtId="166" fontId="0" fillId="0" borderId="4" xfId="1" applyNumberFormat="1" applyFont="1" applyBorder="1"/>
    <xf numFmtId="166" fontId="0" fillId="0" borderId="5" xfId="0" applyNumberFormat="1" applyBorder="1"/>
    <xf numFmtId="9" fontId="0" fillId="0" borderId="1" xfId="0" applyNumberFormat="1" applyBorder="1"/>
    <xf numFmtId="0" fontId="0" fillId="0" borderId="1" xfId="0" applyFill="1" applyBorder="1"/>
    <xf numFmtId="165" fontId="0" fillId="0" borderId="1" xfId="0" applyNumberFormat="1" applyBorder="1"/>
    <xf numFmtId="0" fontId="11" fillId="0" borderId="0" xfId="0" applyFont="1"/>
    <xf numFmtId="0" fontId="5" fillId="0" borderId="1" xfId="0" applyFont="1" applyBorder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0" fontId="12" fillId="0" borderId="0" xfId="0" applyFont="1"/>
    <xf numFmtId="9" fontId="0" fillId="0" borderId="5" xfId="2" applyFont="1" applyBorder="1"/>
    <xf numFmtId="0" fontId="0" fillId="0" borderId="17" xfId="0" applyBorder="1"/>
    <xf numFmtId="0" fontId="0" fillId="0" borderId="17" xfId="0" applyBorder="1" applyAlignment="1">
      <alignment horizontal="right"/>
    </xf>
    <xf numFmtId="0" fontId="0" fillId="2" borderId="17" xfId="0" applyFill="1" applyBorder="1"/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center" vertical="top" wrapText="1"/>
    </xf>
    <xf numFmtId="0" fontId="10" fillId="8" borderId="9" xfId="0" applyFont="1" applyFill="1" applyBorder="1" applyAlignment="1">
      <alignment horizontal="center"/>
    </xf>
    <xf numFmtId="0" fontId="10" fillId="8" borderId="0" xfId="0" applyFont="1" applyFill="1" applyBorder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3</xdr:row>
      <xdr:rowOff>57149</xdr:rowOff>
    </xdr:from>
    <xdr:to>
      <xdr:col>20</xdr:col>
      <xdr:colOff>495300</xdr:colOff>
      <xdr:row>20</xdr:row>
      <xdr:rowOff>28574</xdr:rowOff>
    </xdr:to>
    <xdr:sp macro="" textlink="">
      <xdr:nvSpPr>
        <xdr:cNvPr id="2" name="Combinar 1"/>
        <xdr:cNvSpPr/>
      </xdr:nvSpPr>
      <xdr:spPr>
        <a:xfrm>
          <a:off x="11553825" y="733424"/>
          <a:ext cx="4181475" cy="36290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Prueba</a:t>
          </a:r>
          <a:r>
            <a:rPr lang="es-ES" sz="1100" baseline="0"/>
            <a:t>- Logica O Condicion</a:t>
          </a:r>
          <a:endParaRPr lang="es-ES" sz="1100"/>
        </a:p>
      </xdr:txBody>
    </xdr:sp>
    <xdr:clientData/>
  </xdr:twoCellAnchor>
  <xdr:twoCellAnchor>
    <xdr:from>
      <xdr:col>15</xdr:col>
      <xdr:colOff>133350</xdr:colOff>
      <xdr:row>3</xdr:row>
      <xdr:rowOff>180975</xdr:rowOff>
    </xdr:from>
    <xdr:to>
      <xdr:col>15</xdr:col>
      <xdr:colOff>161925</xdr:colOff>
      <xdr:row>23</xdr:row>
      <xdr:rowOff>95250</xdr:rowOff>
    </xdr:to>
    <xdr:cxnSp macro="">
      <xdr:nvCxnSpPr>
        <xdr:cNvPr id="4" name="Conector recto de flecha 3"/>
        <xdr:cNvCxnSpPr/>
      </xdr:nvCxnSpPr>
      <xdr:spPr>
        <a:xfrm>
          <a:off x="11563350" y="857250"/>
          <a:ext cx="28575" cy="4143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438150</xdr:colOff>
      <xdr:row>3</xdr:row>
      <xdr:rowOff>57150</xdr:rowOff>
    </xdr:from>
    <xdr:to>
      <xdr:col>20</xdr:col>
      <xdr:colOff>523875</xdr:colOff>
      <xdr:row>23</xdr:row>
      <xdr:rowOff>123825</xdr:rowOff>
    </xdr:to>
    <xdr:cxnSp macro="">
      <xdr:nvCxnSpPr>
        <xdr:cNvPr id="13" name="Conector recto de flecha 12"/>
        <xdr:cNvCxnSpPr/>
      </xdr:nvCxnSpPr>
      <xdr:spPr>
        <a:xfrm flipH="1">
          <a:off x="15678150" y="733425"/>
          <a:ext cx="85725" cy="4295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11</xdr:row>
      <xdr:rowOff>104775</xdr:rowOff>
    </xdr:from>
    <xdr:to>
      <xdr:col>14</xdr:col>
      <xdr:colOff>276225</xdr:colOff>
      <xdr:row>23</xdr:row>
      <xdr:rowOff>28575</xdr:rowOff>
    </xdr:to>
    <xdr:sp macro="" textlink="">
      <xdr:nvSpPr>
        <xdr:cNvPr id="24" name="Combinar 23"/>
        <xdr:cNvSpPr/>
      </xdr:nvSpPr>
      <xdr:spPr>
        <a:xfrm>
          <a:off x="9744075" y="2305050"/>
          <a:ext cx="4029075" cy="22193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/>
            <a:t>SI VENTAS &gt;2000000</a:t>
          </a:r>
        </a:p>
      </xdr:txBody>
    </xdr:sp>
    <xdr:clientData/>
  </xdr:twoCellAnchor>
  <xdr:twoCellAnchor>
    <xdr:from>
      <xdr:col>9</xdr:col>
      <xdr:colOff>57150</xdr:colOff>
      <xdr:row>11</xdr:row>
      <xdr:rowOff>85725</xdr:rowOff>
    </xdr:from>
    <xdr:to>
      <xdr:col>9</xdr:col>
      <xdr:colOff>57150</xdr:colOff>
      <xdr:row>23</xdr:row>
      <xdr:rowOff>180975</xdr:rowOff>
    </xdr:to>
    <xdr:cxnSp macro="">
      <xdr:nvCxnSpPr>
        <xdr:cNvPr id="26" name="Conector recto de flecha 25"/>
        <xdr:cNvCxnSpPr/>
      </xdr:nvCxnSpPr>
      <xdr:spPr>
        <a:xfrm>
          <a:off x="9744075" y="2286000"/>
          <a:ext cx="0" cy="2390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295275</xdr:colOff>
      <xdr:row>11</xdr:row>
      <xdr:rowOff>114300</xdr:rowOff>
    </xdr:from>
    <xdr:to>
      <xdr:col>14</xdr:col>
      <xdr:colOff>295275</xdr:colOff>
      <xdr:row>23</xdr:row>
      <xdr:rowOff>171450</xdr:rowOff>
    </xdr:to>
    <xdr:cxnSp macro="">
      <xdr:nvCxnSpPr>
        <xdr:cNvPr id="28" name="Conector recto de flecha 27"/>
        <xdr:cNvCxnSpPr/>
      </xdr:nvCxnSpPr>
      <xdr:spPr>
        <a:xfrm>
          <a:off x="13792200" y="2314575"/>
          <a:ext cx="0" cy="2352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228600</xdr:colOff>
      <xdr:row>10</xdr:row>
      <xdr:rowOff>28575</xdr:rowOff>
    </xdr:from>
    <xdr:to>
      <xdr:col>12</xdr:col>
      <xdr:colOff>723900</xdr:colOff>
      <xdr:row>12</xdr:row>
      <xdr:rowOff>38100</xdr:rowOff>
    </xdr:to>
    <xdr:cxnSp macro="">
      <xdr:nvCxnSpPr>
        <xdr:cNvPr id="30" name="Conector recto de flecha 29"/>
        <xdr:cNvCxnSpPr/>
      </xdr:nvCxnSpPr>
      <xdr:spPr>
        <a:xfrm flipV="1">
          <a:off x="11468100" y="2038350"/>
          <a:ext cx="1257300" cy="3905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10</xdr:row>
      <xdr:rowOff>95250</xdr:rowOff>
    </xdr:from>
    <xdr:to>
      <xdr:col>16</xdr:col>
      <xdr:colOff>428625</xdr:colOff>
      <xdr:row>24</xdr:row>
      <xdr:rowOff>133350</xdr:rowOff>
    </xdr:to>
    <xdr:sp macro="" textlink="">
      <xdr:nvSpPr>
        <xdr:cNvPr id="6" name="Combinar 5"/>
        <xdr:cNvSpPr/>
      </xdr:nvSpPr>
      <xdr:spPr>
        <a:xfrm>
          <a:off x="8915400" y="2105025"/>
          <a:ext cx="4676775" cy="271462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si la venta es &gt;20000000</a:t>
          </a:r>
        </a:p>
      </xdr:txBody>
    </xdr:sp>
    <xdr:clientData/>
  </xdr:twoCellAnchor>
  <xdr:twoCellAnchor>
    <xdr:from>
      <xdr:col>10</xdr:col>
      <xdr:colOff>361950</xdr:colOff>
      <xdr:row>10</xdr:row>
      <xdr:rowOff>104775</xdr:rowOff>
    </xdr:from>
    <xdr:to>
      <xdr:col>10</xdr:col>
      <xdr:colOff>361950</xdr:colOff>
      <xdr:row>24</xdr:row>
      <xdr:rowOff>133350</xdr:rowOff>
    </xdr:to>
    <xdr:cxnSp macro="">
      <xdr:nvCxnSpPr>
        <xdr:cNvPr id="7" name="Conector recto de flecha 6"/>
        <xdr:cNvCxnSpPr/>
      </xdr:nvCxnSpPr>
      <xdr:spPr>
        <a:xfrm>
          <a:off x="8924925" y="2114550"/>
          <a:ext cx="0" cy="2705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428625</xdr:colOff>
      <xdr:row>10</xdr:row>
      <xdr:rowOff>114300</xdr:rowOff>
    </xdr:from>
    <xdr:to>
      <xdr:col>16</xdr:col>
      <xdr:colOff>428625</xdr:colOff>
      <xdr:row>24</xdr:row>
      <xdr:rowOff>171450</xdr:rowOff>
    </xdr:to>
    <xdr:cxnSp macro="">
      <xdr:nvCxnSpPr>
        <xdr:cNvPr id="8" name="Conector recto de flecha 7"/>
        <xdr:cNvCxnSpPr/>
      </xdr:nvCxnSpPr>
      <xdr:spPr>
        <a:xfrm>
          <a:off x="13592175" y="2124075"/>
          <a:ext cx="0" cy="2733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9</xdr:row>
      <xdr:rowOff>114300</xdr:rowOff>
    </xdr:from>
    <xdr:to>
      <xdr:col>14</xdr:col>
      <xdr:colOff>581025</xdr:colOff>
      <xdr:row>11</xdr:row>
      <xdr:rowOff>66675</xdr:rowOff>
    </xdr:to>
    <xdr:cxnSp macro="">
      <xdr:nvCxnSpPr>
        <xdr:cNvPr id="9" name="Conector recto de flecha 8"/>
        <xdr:cNvCxnSpPr/>
      </xdr:nvCxnSpPr>
      <xdr:spPr>
        <a:xfrm flipV="1">
          <a:off x="10887075" y="1933575"/>
          <a:ext cx="1333500" cy="33337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26</xdr:row>
      <xdr:rowOff>123825</xdr:rowOff>
    </xdr:from>
    <xdr:to>
      <xdr:col>11</xdr:col>
      <xdr:colOff>428625</xdr:colOff>
      <xdr:row>26</xdr:row>
      <xdr:rowOff>123825</xdr:rowOff>
    </xdr:to>
    <xdr:cxnSp macro="">
      <xdr:nvCxnSpPr>
        <xdr:cNvPr id="3" name="Conector recto de flecha 2"/>
        <xdr:cNvCxnSpPr/>
      </xdr:nvCxnSpPr>
      <xdr:spPr>
        <a:xfrm>
          <a:off x="10039350" y="5200650"/>
          <a:ext cx="4191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9525</xdr:colOff>
      <xdr:row>26</xdr:row>
      <xdr:rowOff>114300</xdr:rowOff>
    </xdr:from>
    <xdr:to>
      <xdr:col>17</xdr:col>
      <xdr:colOff>542925</xdr:colOff>
      <xdr:row>26</xdr:row>
      <xdr:rowOff>114300</xdr:rowOff>
    </xdr:to>
    <xdr:cxnSp macro="">
      <xdr:nvCxnSpPr>
        <xdr:cNvPr id="16" name="Conector recto de flecha 15"/>
        <xdr:cNvCxnSpPr/>
      </xdr:nvCxnSpPr>
      <xdr:spPr>
        <a:xfrm>
          <a:off x="14611350" y="5191125"/>
          <a:ext cx="5334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13</xdr:row>
      <xdr:rowOff>66675</xdr:rowOff>
    </xdr:from>
    <xdr:to>
      <xdr:col>6</xdr:col>
      <xdr:colOff>400050</xdr:colOff>
      <xdr:row>18</xdr:row>
      <xdr:rowOff>133350</xdr:rowOff>
    </xdr:to>
    <xdr:sp macro="" textlink="">
      <xdr:nvSpPr>
        <xdr:cNvPr id="2" name="Combinar 1"/>
        <xdr:cNvSpPr/>
      </xdr:nvSpPr>
      <xdr:spPr>
        <a:xfrm>
          <a:off x="2676525" y="2857500"/>
          <a:ext cx="2295525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lógica1</a:t>
          </a:r>
        </a:p>
      </xdr:txBody>
    </xdr:sp>
    <xdr:clientData/>
  </xdr:twoCellAnchor>
  <xdr:twoCellAnchor>
    <xdr:from>
      <xdr:col>3</xdr:col>
      <xdr:colOff>390525</xdr:colOff>
      <xdr:row>13</xdr:row>
      <xdr:rowOff>66675</xdr:rowOff>
    </xdr:from>
    <xdr:to>
      <xdr:col>3</xdr:col>
      <xdr:colOff>390525</xdr:colOff>
      <xdr:row>19</xdr:row>
      <xdr:rowOff>171450</xdr:rowOff>
    </xdr:to>
    <xdr:cxnSp macro="">
      <xdr:nvCxnSpPr>
        <xdr:cNvPr id="4" name="Conector recto de flecha 3"/>
        <xdr:cNvCxnSpPr/>
      </xdr:nvCxnSpPr>
      <xdr:spPr>
        <a:xfrm>
          <a:off x="2676525" y="2857500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400050</xdr:colOff>
      <xdr:row>13</xdr:row>
      <xdr:rowOff>66675</xdr:rowOff>
    </xdr:from>
    <xdr:to>
      <xdr:col>6</xdr:col>
      <xdr:colOff>400050</xdr:colOff>
      <xdr:row>19</xdr:row>
      <xdr:rowOff>180975</xdr:rowOff>
    </xdr:to>
    <xdr:cxnSp macro="">
      <xdr:nvCxnSpPr>
        <xdr:cNvPr id="6" name="Conector recto de flecha 5"/>
        <xdr:cNvCxnSpPr/>
      </xdr:nvCxnSpPr>
      <xdr:spPr>
        <a:xfrm>
          <a:off x="4972050" y="2857500"/>
          <a:ext cx="0" cy="1257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466726</xdr:colOff>
      <xdr:row>21</xdr:row>
      <xdr:rowOff>9526</xdr:rowOff>
    </xdr:from>
    <xdr:to>
      <xdr:col>4</xdr:col>
      <xdr:colOff>323851</xdr:colOff>
      <xdr:row>24</xdr:row>
      <xdr:rowOff>76200</xdr:rowOff>
    </xdr:to>
    <xdr:sp macro="" textlink="">
      <xdr:nvSpPr>
        <xdr:cNvPr id="7" name="Elipse 6"/>
        <xdr:cNvSpPr/>
      </xdr:nvSpPr>
      <xdr:spPr>
        <a:xfrm>
          <a:off x="1990726" y="4324351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verdadero1</a:t>
          </a:r>
          <a:endParaRPr lang="es-CO" sz="1000"/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9</xdr:col>
      <xdr:colOff>285750</xdr:colOff>
      <xdr:row>26</xdr:row>
      <xdr:rowOff>85725</xdr:rowOff>
    </xdr:to>
    <xdr:sp macro="" textlink="">
      <xdr:nvSpPr>
        <xdr:cNvPr id="8" name="Combinar 7"/>
        <xdr:cNvSpPr/>
      </xdr:nvSpPr>
      <xdr:spPr>
        <a:xfrm>
          <a:off x="4848225" y="4333875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lógica2</a:t>
          </a:r>
        </a:p>
      </xdr:txBody>
    </xdr:sp>
    <xdr:clientData/>
  </xdr:twoCellAnchor>
  <xdr:twoCellAnchor>
    <xdr:from>
      <xdr:col>6</xdr:col>
      <xdr:colOff>247650</xdr:colOff>
      <xdr:row>21</xdr:row>
      <xdr:rowOff>19050</xdr:rowOff>
    </xdr:from>
    <xdr:to>
      <xdr:col>6</xdr:col>
      <xdr:colOff>247650</xdr:colOff>
      <xdr:row>27</xdr:row>
      <xdr:rowOff>123825</xdr:rowOff>
    </xdr:to>
    <xdr:cxnSp macro="">
      <xdr:nvCxnSpPr>
        <xdr:cNvPr id="10" name="Conector recto de flecha 9"/>
        <xdr:cNvCxnSpPr/>
      </xdr:nvCxnSpPr>
      <xdr:spPr>
        <a:xfrm>
          <a:off x="4848225" y="4333875"/>
          <a:ext cx="0" cy="1247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21</xdr:row>
      <xdr:rowOff>19050</xdr:rowOff>
    </xdr:from>
    <xdr:to>
      <xdr:col>9</xdr:col>
      <xdr:colOff>285750</xdr:colOff>
      <xdr:row>27</xdr:row>
      <xdr:rowOff>142875</xdr:rowOff>
    </xdr:to>
    <xdr:cxnSp macro="">
      <xdr:nvCxnSpPr>
        <xdr:cNvPr id="12" name="Conector recto de flecha 11"/>
        <xdr:cNvCxnSpPr/>
      </xdr:nvCxnSpPr>
      <xdr:spPr>
        <a:xfrm>
          <a:off x="7172325" y="4333875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361951</xdr:colOff>
      <xdr:row>29</xdr:row>
      <xdr:rowOff>38101</xdr:rowOff>
    </xdr:from>
    <xdr:to>
      <xdr:col>7</xdr:col>
      <xdr:colOff>247651</xdr:colOff>
      <xdr:row>32</xdr:row>
      <xdr:rowOff>104775</xdr:rowOff>
    </xdr:to>
    <xdr:sp macro="" textlink="">
      <xdr:nvSpPr>
        <xdr:cNvPr id="13" name="Elipse 12"/>
        <xdr:cNvSpPr/>
      </xdr:nvSpPr>
      <xdr:spPr>
        <a:xfrm>
          <a:off x="4200526" y="5876926"/>
          <a:ext cx="1409700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verdadero2</a:t>
          </a:r>
          <a:endParaRPr lang="es-CO" sz="1000"/>
        </a:p>
      </xdr:txBody>
    </xdr:sp>
    <xdr:clientData/>
  </xdr:twoCellAnchor>
  <xdr:twoCellAnchor>
    <xdr:from>
      <xdr:col>9</xdr:col>
      <xdr:colOff>276225</xdr:colOff>
      <xdr:row>29</xdr:row>
      <xdr:rowOff>9525</xdr:rowOff>
    </xdr:from>
    <xdr:to>
      <xdr:col>12</xdr:col>
      <xdr:colOff>314325</xdr:colOff>
      <xdr:row>34</xdr:row>
      <xdr:rowOff>76200</xdr:rowOff>
    </xdr:to>
    <xdr:sp macro="" textlink="">
      <xdr:nvSpPr>
        <xdr:cNvPr id="14" name="Combinar 13"/>
        <xdr:cNvSpPr/>
      </xdr:nvSpPr>
      <xdr:spPr>
        <a:xfrm>
          <a:off x="7191375" y="5848350"/>
          <a:ext cx="2324100" cy="1019175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prueba lógicaN</a:t>
          </a:r>
        </a:p>
      </xdr:txBody>
    </xdr:sp>
    <xdr:clientData/>
  </xdr:twoCellAnchor>
  <xdr:twoCellAnchor>
    <xdr:from>
      <xdr:col>9</xdr:col>
      <xdr:colOff>285750</xdr:colOff>
      <xdr:row>29</xdr:row>
      <xdr:rowOff>9525</xdr:rowOff>
    </xdr:from>
    <xdr:to>
      <xdr:col>9</xdr:col>
      <xdr:colOff>285750</xdr:colOff>
      <xdr:row>35</xdr:row>
      <xdr:rowOff>133350</xdr:rowOff>
    </xdr:to>
    <xdr:cxnSp macro="">
      <xdr:nvCxnSpPr>
        <xdr:cNvPr id="16" name="Conector recto de flecha 15"/>
        <xdr:cNvCxnSpPr/>
      </xdr:nvCxnSpPr>
      <xdr:spPr>
        <a:xfrm>
          <a:off x="7200900" y="5848350"/>
          <a:ext cx="0" cy="12668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29</xdr:row>
      <xdr:rowOff>19050</xdr:rowOff>
    </xdr:from>
    <xdr:to>
      <xdr:col>12</xdr:col>
      <xdr:colOff>323850</xdr:colOff>
      <xdr:row>35</xdr:row>
      <xdr:rowOff>152400</xdr:rowOff>
    </xdr:to>
    <xdr:cxnSp macro="">
      <xdr:nvCxnSpPr>
        <xdr:cNvPr id="18" name="Conector recto de flecha 17"/>
        <xdr:cNvCxnSpPr/>
      </xdr:nvCxnSpPr>
      <xdr:spPr>
        <a:xfrm>
          <a:off x="9525000" y="5857875"/>
          <a:ext cx="0" cy="127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447676</xdr:colOff>
      <xdr:row>37</xdr:row>
      <xdr:rowOff>28576</xdr:rowOff>
    </xdr:from>
    <xdr:to>
      <xdr:col>10</xdr:col>
      <xdr:colOff>333376</xdr:colOff>
      <xdr:row>40</xdr:row>
      <xdr:rowOff>95250</xdr:rowOff>
    </xdr:to>
    <xdr:sp macro="" textlink="">
      <xdr:nvSpPr>
        <xdr:cNvPr id="19" name="Elipse 18"/>
        <xdr:cNvSpPr/>
      </xdr:nvSpPr>
      <xdr:spPr>
        <a:xfrm>
          <a:off x="6600826" y="7391401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verdaderoN</a:t>
          </a:r>
          <a:endParaRPr lang="es-CO" sz="1000"/>
        </a:p>
      </xdr:txBody>
    </xdr:sp>
    <xdr:clientData/>
  </xdr:twoCellAnchor>
  <xdr:twoCellAnchor>
    <xdr:from>
      <xdr:col>11</xdr:col>
      <xdr:colOff>466726</xdr:colOff>
      <xdr:row>37</xdr:row>
      <xdr:rowOff>38101</xdr:rowOff>
    </xdr:from>
    <xdr:to>
      <xdr:col>13</xdr:col>
      <xdr:colOff>381001</xdr:colOff>
      <xdr:row>40</xdr:row>
      <xdr:rowOff>104775</xdr:rowOff>
    </xdr:to>
    <xdr:sp macro="" textlink="">
      <xdr:nvSpPr>
        <xdr:cNvPr id="20" name="Elipse 19"/>
        <xdr:cNvSpPr/>
      </xdr:nvSpPr>
      <xdr:spPr>
        <a:xfrm>
          <a:off x="8934451" y="7400926"/>
          <a:ext cx="1438275" cy="63817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/>
            <a:t>Valor</a:t>
          </a:r>
          <a:r>
            <a:rPr lang="es-CO" sz="1000" baseline="0"/>
            <a:t> si falsoN</a:t>
          </a:r>
          <a:endParaRPr lang="es-CO" sz="10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11</xdr:row>
      <xdr:rowOff>66676</xdr:rowOff>
    </xdr:from>
    <xdr:to>
      <xdr:col>7</xdr:col>
      <xdr:colOff>247650</xdr:colOff>
      <xdr:row>19</xdr:row>
      <xdr:rowOff>114300</xdr:rowOff>
    </xdr:to>
    <xdr:sp macro="" textlink="">
      <xdr:nvSpPr>
        <xdr:cNvPr id="2" name="Combinar 1"/>
        <xdr:cNvSpPr/>
      </xdr:nvSpPr>
      <xdr:spPr>
        <a:xfrm>
          <a:off x="3448050" y="2162176"/>
          <a:ext cx="2162175" cy="1571624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Si Nota</a:t>
          </a:r>
          <a:r>
            <a:rPr lang="es-ES" sz="1100" baseline="0"/>
            <a:t> definitiva es &gt;o= a 3</a:t>
          </a:r>
          <a:endParaRPr lang="es-ES" sz="1100"/>
        </a:p>
      </xdr:txBody>
    </xdr:sp>
    <xdr:clientData/>
  </xdr:twoCellAnchor>
  <xdr:twoCellAnchor>
    <xdr:from>
      <xdr:col>4</xdr:col>
      <xdr:colOff>371475</xdr:colOff>
      <xdr:row>12</xdr:row>
      <xdr:rowOff>66675</xdr:rowOff>
    </xdr:from>
    <xdr:to>
      <xdr:col>4</xdr:col>
      <xdr:colOff>381000</xdr:colOff>
      <xdr:row>21</xdr:row>
      <xdr:rowOff>161925</xdr:rowOff>
    </xdr:to>
    <xdr:cxnSp macro="">
      <xdr:nvCxnSpPr>
        <xdr:cNvPr id="4" name="Conector recto de flecha 3"/>
        <xdr:cNvCxnSpPr/>
      </xdr:nvCxnSpPr>
      <xdr:spPr>
        <a:xfrm>
          <a:off x="3419475" y="2352675"/>
          <a:ext cx="9525" cy="1809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276225</xdr:colOff>
      <xdr:row>12</xdr:row>
      <xdr:rowOff>9525</xdr:rowOff>
    </xdr:from>
    <xdr:to>
      <xdr:col>7</xdr:col>
      <xdr:colOff>295275</xdr:colOff>
      <xdr:row>22</xdr:row>
      <xdr:rowOff>9525</xdr:rowOff>
    </xdr:to>
    <xdr:cxnSp macro="">
      <xdr:nvCxnSpPr>
        <xdr:cNvPr id="8" name="Conector recto de flecha 7"/>
        <xdr:cNvCxnSpPr/>
      </xdr:nvCxnSpPr>
      <xdr:spPr>
        <a:xfrm flipH="1">
          <a:off x="5638800" y="2295525"/>
          <a:ext cx="19050" cy="1905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28575</xdr:rowOff>
    </xdr:from>
    <xdr:to>
      <xdr:col>6</xdr:col>
      <xdr:colOff>590551</xdr:colOff>
      <xdr:row>12</xdr:row>
      <xdr:rowOff>28575</xdr:rowOff>
    </xdr:to>
    <xdr:cxnSp macro="">
      <xdr:nvCxnSpPr>
        <xdr:cNvPr id="14" name="Conector recto de flecha 13"/>
        <xdr:cNvCxnSpPr/>
      </xdr:nvCxnSpPr>
      <xdr:spPr>
        <a:xfrm flipH="1">
          <a:off x="4600575" y="1933575"/>
          <a:ext cx="590551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"/>
  <sheetViews>
    <sheetView topLeftCell="A10" workbookViewId="0">
      <selection activeCell="U26" sqref="U26"/>
    </sheetView>
  </sheetViews>
  <sheetFormatPr baseColWidth="10" defaultRowHeight="15" x14ac:dyDescent="0.25"/>
  <cols>
    <col min="16" max="16" width="11.85546875" bestFit="1" customWidth="1"/>
  </cols>
  <sheetData>
    <row r="2" spans="2:16" ht="23.25" x14ac:dyDescent="0.25">
      <c r="B2" s="38" t="s">
        <v>9</v>
      </c>
      <c r="C2" s="38"/>
      <c r="D2" s="38"/>
      <c r="E2" s="38"/>
    </row>
    <row r="3" spans="2:16" x14ac:dyDescent="0.25">
      <c r="B3" s="33" t="s">
        <v>3</v>
      </c>
      <c r="C3" s="33"/>
      <c r="D3" s="33"/>
      <c r="E3" s="33"/>
      <c r="F3" s="33"/>
      <c r="G3" s="33"/>
      <c r="H3" s="33"/>
      <c r="I3" s="33"/>
      <c r="J3" s="33"/>
      <c r="K3" s="33"/>
      <c r="L3" s="33"/>
      <c r="P3" t="s">
        <v>40</v>
      </c>
    </row>
    <row r="4" spans="2:16" x14ac:dyDescent="0.25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6" x14ac:dyDescent="0.25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2:16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9" spans="2:16" ht="23.25" x14ac:dyDescent="0.25">
      <c r="B9" s="34" t="s">
        <v>4</v>
      </c>
      <c r="C9" s="34"/>
      <c r="D9" s="34"/>
      <c r="E9" s="34"/>
    </row>
    <row r="11" spans="2:16" ht="31.5" x14ac:dyDescent="0.5">
      <c r="B11" s="1" t="s">
        <v>5</v>
      </c>
    </row>
    <row r="13" spans="2:16" x14ac:dyDescent="0.25">
      <c r="B13" s="35" t="s">
        <v>6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2:16" x14ac:dyDescent="0.25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spans="2:16" x14ac:dyDescent="0.25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2:16" x14ac:dyDescent="0.25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21" x14ac:dyDescent="0.25"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2:21" x14ac:dyDescent="0.25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21" x14ac:dyDescent="0.25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2:21" ht="23.25" x14ac:dyDescent="0.35">
      <c r="B20" s="2" t="s">
        <v>8</v>
      </c>
    </row>
    <row r="21" spans="2:21" x14ac:dyDescent="0.25">
      <c r="B21" s="36" t="s">
        <v>7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2:21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  <row r="23" spans="2:21" x14ac:dyDescent="0.25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 spans="2:2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2:21" x14ac:dyDescent="0.25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P25" t="b">
        <v>1</v>
      </c>
      <c r="U25" t="b">
        <v>0</v>
      </c>
    </row>
    <row r="26" spans="2:21" x14ac:dyDescent="0.25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P26" t="s">
        <v>41</v>
      </c>
      <c r="U26" t="s">
        <v>42</v>
      </c>
    </row>
  </sheetData>
  <mergeCells count="5">
    <mergeCell ref="B3:L6"/>
    <mergeCell ref="B9:E9"/>
    <mergeCell ref="B13:L19"/>
    <mergeCell ref="B21:L26"/>
    <mergeCell ref="B2:E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workbookViewId="0">
      <selection activeCell="E6" sqref="E6"/>
    </sheetView>
  </sheetViews>
  <sheetFormatPr baseColWidth="10" defaultRowHeight="15" x14ac:dyDescent="0.25"/>
  <cols>
    <col min="3" max="3" width="15.140625" bestFit="1" customWidth="1"/>
    <col min="4" max="4" width="13.140625" bestFit="1" customWidth="1"/>
    <col min="5" max="5" width="13.7109375" bestFit="1" customWidth="1"/>
    <col min="9" max="10" width="11.85546875" bestFit="1" customWidth="1"/>
  </cols>
  <sheetData>
    <row r="1" spans="2:15" ht="15.75" thickBot="1" x14ac:dyDescent="0.3"/>
    <row r="2" spans="2:15" x14ac:dyDescent="0.25">
      <c r="B2" s="9"/>
      <c r="C2" s="10"/>
      <c r="D2" s="10"/>
      <c r="E2" s="11"/>
    </row>
    <row r="3" spans="2:15" ht="21" x14ac:dyDescent="0.35">
      <c r="B3" s="40" t="s">
        <v>14</v>
      </c>
      <c r="C3" s="41"/>
      <c r="D3" s="41"/>
      <c r="E3" s="42"/>
    </row>
    <row r="4" spans="2:15" ht="15.75" thickBot="1" x14ac:dyDescent="0.3">
      <c r="B4" s="12"/>
      <c r="C4" s="13"/>
      <c r="D4" s="13"/>
      <c r="E4" s="14"/>
      <c r="I4" s="39" t="s">
        <v>13</v>
      </c>
      <c r="J4" s="39"/>
      <c r="K4" s="39"/>
      <c r="L4" s="39"/>
      <c r="M4" s="39"/>
      <c r="N4" s="39"/>
      <c r="O4" s="39"/>
    </row>
    <row r="5" spans="2:15" ht="15.75" thickBot="1" x14ac:dyDescent="0.3">
      <c r="B5" s="8" t="s">
        <v>2</v>
      </c>
      <c r="C5" s="8" t="s">
        <v>0</v>
      </c>
      <c r="D5" s="8" t="s">
        <v>1</v>
      </c>
      <c r="E5" s="8" t="s">
        <v>12</v>
      </c>
      <c r="I5" s="39"/>
      <c r="J5" s="39"/>
      <c r="K5" s="39"/>
      <c r="L5" s="39"/>
      <c r="M5" s="39"/>
      <c r="N5" s="39"/>
      <c r="O5" s="39"/>
    </row>
    <row r="6" spans="2:15" x14ac:dyDescent="0.25">
      <c r="B6" s="6">
        <v>800000</v>
      </c>
      <c r="C6" s="16">
        <v>10000000</v>
      </c>
      <c r="D6" s="16">
        <f>IF(C6&gt;2000000,C6*10%,C6*1.5%)</f>
        <v>1000000</v>
      </c>
      <c r="E6" s="16">
        <f>B6+D6</f>
        <v>1800000</v>
      </c>
      <c r="I6" s="39"/>
      <c r="J6" s="39"/>
      <c r="K6" s="39"/>
      <c r="L6" s="39"/>
      <c r="M6" s="39"/>
      <c r="N6" s="39"/>
      <c r="O6" s="39"/>
    </row>
    <row r="7" spans="2:15" x14ac:dyDescent="0.25">
      <c r="B7" s="4">
        <v>800000</v>
      </c>
      <c r="C7" s="18">
        <v>5000000</v>
      </c>
      <c r="D7" s="16">
        <f t="shared" ref="D7:D15" si="0">IF(C7&gt;2000000,C7*10%,C7*1.5%)</f>
        <v>500000</v>
      </c>
      <c r="E7" s="16">
        <f t="shared" ref="E7:E15" si="1">B7+D7</f>
        <v>1300000</v>
      </c>
      <c r="I7" s="39"/>
      <c r="J7" s="39"/>
      <c r="K7" s="39"/>
      <c r="L7" s="39"/>
      <c r="M7" s="39"/>
      <c r="N7" s="39"/>
      <c r="O7" s="39"/>
    </row>
    <row r="8" spans="2:15" x14ac:dyDescent="0.25">
      <c r="B8" s="4">
        <v>800000</v>
      </c>
      <c r="C8" s="18">
        <v>2000000</v>
      </c>
      <c r="D8" s="16">
        <f t="shared" si="0"/>
        <v>30000</v>
      </c>
      <c r="E8" s="16">
        <f t="shared" si="1"/>
        <v>830000</v>
      </c>
      <c r="I8" s="39"/>
      <c r="J8" s="39"/>
      <c r="K8" s="39"/>
      <c r="L8" s="39"/>
      <c r="M8" s="39"/>
      <c r="N8" s="39"/>
      <c r="O8" s="39"/>
    </row>
    <row r="9" spans="2:15" x14ac:dyDescent="0.25">
      <c r="B9" s="4">
        <v>800000</v>
      </c>
      <c r="C9" s="18">
        <v>3500000</v>
      </c>
      <c r="D9" s="16">
        <f t="shared" si="0"/>
        <v>350000</v>
      </c>
      <c r="E9" s="16">
        <f t="shared" si="1"/>
        <v>1150000</v>
      </c>
      <c r="I9" s="39"/>
      <c r="J9" s="39"/>
      <c r="K9" s="39"/>
      <c r="L9" s="39"/>
      <c r="M9" s="39"/>
      <c r="N9" s="39"/>
      <c r="O9" s="39"/>
    </row>
    <row r="10" spans="2:15" x14ac:dyDescent="0.25">
      <c r="B10" s="4">
        <v>800000</v>
      </c>
      <c r="C10" s="18">
        <v>2500000</v>
      </c>
      <c r="D10" s="16">
        <f t="shared" si="0"/>
        <v>250000</v>
      </c>
      <c r="E10" s="16">
        <f t="shared" si="1"/>
        <v>1050000</v>
      </c>
      <c r="O10" s="17"/>
    </row>
    <row r="11" spans="2:15" x14ac:dyDescent="0.25">
      <c r="B11" s="4">
        <v>800000</v>
      </c>
      <c r="C11" s="18">
        <v>900000</v>
      </c>
      <c r="D11" s="16">
        <f t="shared" si="0"/>
        <v>13500</v>
      </c>
      <c r="E11" s="16">
        <f t="shared" si="1"/>
        <v>813500</v>
      </c>
      <c r="N11" t="s">
        <v>39</v>
      </c>
    </row>
    <row r="12" spans="2:15" x14ac:dyDescent="0.25">
      <c r="B12" s="4">
        <v>800000</v>
      </c>
      <c r="C12" s="18">
        <v>5000000</v>
      </c>
      <c r="D12" s="16">
        <f t="shared" si="0"/>
        <v>500000</v>
      </c>
      <c r="E12" s="16">
        <f t="shared" si="1"/>
        <v>1300000</v>
      </c>
    </row>
    <row r="13" spans="2:15" x14ac:dyDescent="0.25">
      <c r="B13" s="4">
        <v>800000</v>
      </c>
      <c r="C13" s="18">
        <v>1800000</v>
      </c>
      <c r="D13" s="16">
        <f t="shared" si="0"/>
        <v>27000</v>
      </c>
      <c r="E13" s="16">
        <f t="shared" si="1"/>
        <v>827000</v>
      </c>
    </row>
    <row r="14" spans="2:15" x14ac:dyDescent="0.25">
      <c r="B14" s="4">
        <v>800000</v>
      </c>
      <c r="C14" s="18">
        <v>7800000</v>
      </c>
      <c r="D14" s="16">
        <f t="shared" si="0"/>
        <v>780000</v>
      </c>
      <c r="E14" s="16">
        <f t="shared" si="1"/>
        <v>1580000</v>
      </c>
    </row>
    <row r="15" spans="2:15" ht="15.75" thickBot="1" x14ac:dyDescent="0.3">
      <c r="B15" s="5">
        <v>800000</v>
      </c>
      <c r="C15" s="19">
        <v>800000</v>
      </c>
      <c r="D15" s="16">
        <f t="shared" si="0"/>
        <v>12000</v>
      </c>
      <c r="E15" s="16">
        <f t="shared" si="1"/>
        <v>812000</v>
      </c>
    </row>
    <row r="25" spans="10:15" x14ac:dyDescent="0.25">
      <c r="J25" t="b">
        <v>1</v>
      </c>
      <c r="O25" t="b">
        <v>0</v>
      </c>
    </row>
    <row r="26" spans="10:15" x14ac:dyDescent="0.25">
      <c r="J26" t="s">
        <v>10</v>
      </c>
      <c r="O26" t="s">
        <v>11</v>
      </c>
    </row>
  </sheetData>
  <mergeCells count="2">
    <mergeCell ref="I4:O9"/>
    <mergeCell ref="B3:E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7"/>
  <sheetViews>
    <sheetView workbookViewId="0">
      <selection activeCell="E10" sqref="E10"/>
    </sheetView>
  </sheetViews>
  <sheetFormatPr baseColWidth="10" defaultRowHeight="15" x14ac:dyDescent="0.25"/>
  <cols>
    <col min="4" max="4" width="15.140625" bestFit="1" customWidth="1"/>
    <col min="5" max="5" width="13.5703125" bestFit="1" customWidth="1"/>
    <col min="6" max="6" width="13.7109375" bestFit="1" customWidth="1"/>
    <col min="9" max="9" width="27.5703125" bestFit="1" customWidth="1"/>
    <col min="11" max="11" width="11.85546875" bestFit="1" customWidth="1"/>
  </cols>
  <sheetData>
    <row r="1" spans="3:17" ht="15.75" thickBot="1" x14ac:dyDescent="0.3">
      <c r="J1" t="s">
        <v>16</v>
      </c>
    </row>
    <row r="2" spans="3:17" ht="15.75" thickBot="1" x14ac:dyDescent="0.3">
      <c r="C2" s="9"/>
      <c r="D2" s="10"/>
      <c r="E2" s="10"/>
      <c r="F2" s="11"/>
      <c r="I2" s="3" t="s">
        <v>17</v>
      </c>
      <c r="J2" s="15">
        <v>0.1</v>
      </c>
    </row>
    <row r="3" spans="3:17" ht="21.75" thickBot="1" x14ac:dyDescent="0.4">
      <c r="C3" s="40" t="s">
        <v>14</v>
      </c>
      <c r="D3" s="41"/>
      <c r="E3" s="41"/>
      <c r="F3" s="42"/>
      <c r="I3" s="5" t="s">
        <v>18</v>
      </c>
      <c r="J3" s="15">
        <v>0.2</v>
      </c>
    </row>
    <row r="4" spans="3:17" ht="15.75" thickBot="1" x14ac:dyDescent="0.3">
      <c r="C4" s="12"/>
      <c r="D4" s="13"/>
      <c r="E4" s="13"/>
      <c r="F4" s="14"/>
      <c r="K4" s="39" t="s">
        <v>19</v>
      </c>
      <c r="L4" s="39"/>
      <c r="M4" s="39"/>
      <c r="N4" s="39"/>
      <c r="O4" s="39"/>
      <c r="P4" s="39"/>
      <c r="Q4" s="39"/>
    </row>
    <row r="5" spans="3:17" ht="15.75" thickBot="1" x14ac:dyDescent="0.3">
      <c r="C5" s="8" t="s">
        <v>2</v>
      </c>
      <c r="D5" s="8" t="s">
        <v>0</v>
      </c>
      <c r="E5" s="8" t="s">
        <v>1</v>
      </c>
      <c r="F5" s="8" t="s">
        <v>12</v>
      </c>
      <c r="K5" s="39"/>
      <c r="L5" s="39"/>
      <c r="M5" s="39"/>
      <c r="N5" s="39"/>
      <c r="O5" s="39"/>
      <c r="P5" s="39"/>
      <c r="Q5" s="39"/>
    </row>
    <row r="6" spans="3:17" x14ac:dyDescent="0.25">
      <c r="C6" s="6">
        <v>800000</v>
      </c>
      <c r="D6" s="16">
        <v>10000000</v>
      </c>
      <c r="E6" s="16">
        <f>IF(D6&gt;2000000,D6*$J$2,$D$6*J3)</f>
        <v>1000000</v>
      </c>
      <c r="F6" s="20"/>
      <c r="K6" s="39"/>
      <c r="L6" s="39"/>
      <c r="M6" s="39"/>
      <c r="N6" s="39"/>
      <c r="O6" s="39"/>
      <c r="P6" s="39"/>
      <c r="Q6" s="39"/>
    </row>
    <row r="7" spans="3:17" x14ac:dyDescent="0.25">
      <c r="C7" s="4">
        <v>800000</v>
      </c>
      <c r="D7" s="18">
        <v>500000</v>
      </c>
      <c r="E7" s="16">
        <f t="shared" ref="E7:E15" si="0">IF(D7&gt;2000000,D7*$J$2,$D$6*J4)</f>
        <v>0</v>
      </c>
      <c r="F7" s="20"/>
      <c r="K7" s="39"/>
      <c r="L7" s="39"/>
      <c r="M7" s="39"/>
      <c r="N7" s="39"/>
      <c r="O7" s="39"/>
      <c r="P7" s="39"/>
      <c r="Q7" s="39"/>
    </row>
    <row r="8" spans="3:17" x14ac:dyDescent="0.25">
      <c r="C8" s="4">
        <v>800000</v>
      </c>
      <c r="D8" s="18">
        <v>2000000</v>
      </c>
      <c r="E8" s="16">
        <f t="shared" si="0"/>
        <v>0</v>
      </c>
      <c r="F8" s="20"/>
      <c r="K8" s="39"/>
      <c r="L8" s="39"/>
      <c r="M8" s="39"/>
      <c r="N8" s="39"/>
      <c r="O8" s="39"/>
      <c r="P8" s="39"/>
      <c r="Q8" s="39"/>
    </row>
    <row r="9" spans="3:17" x14ac:dyDescent="0.25">
      <c r="C9" s="4">
        <v>800000</v>
      </c>
      <c r="D9" s="18">
        <v>350000</v>
      </c>
      <c r="E9" s="16">
        <f t="shared" si="0"/>
        <v>0</v>
      </c>
      <c r="F9" s="20"/>
      <c r="K9" s="39"/>
      <c r="L9" s="39"/>
      <c r="M9" s="39"/>
      <c r="N9" s="39"/>
      <c r="O9" s="39"/>
      <c r="P9" s="39"/>
      <c r="Q9" s="39"/>
    </row>
    <row r="10" spans="3:17" x14ac:dyDescent="0.25">
      <c r="C10" s="4">
        <v>800000</v>
      </c>
      <c r="D10" s="18">
        <v>2500000</v>
      </c>
      <c r="E10" s="16">
        <f t="shared" si="0"/>
        <v>250000</v>
      </c>
      <c r="F10" s="20"/>
      <c r="P10" t="s">
        <v>15</v>
      </c>
    </row>
    <row r="11" spans="3:17" x14ac:dyDescent="0.25">
      <c r="C11" s="4">
        <v>800000</v>
      </c>
      <c r="D11" s="18">
        <v>900000</v>
      </c>
      <c r="E11" s="16">
        <f t="shared" si="0"/>
        <v>0</v>
      </c>
      <c r="F11" s="20"/>
    </row>
    <row r="12" spans="3:17" x14ac:dyDescent="0.25">
      <c r="C12" s="4">
        <v>800000</v>
      </c>
      <c r="D12" s="18">
        <v>5000000</v>
      </c>
      <c r="E12" s="16">
        <f t="shared" si="0"/>
        <v>500000</v>
      </c>
      <c r="F12" s="20"/>
    </row>
    <row r="13" spans="3:17" x14ac:dyDescent="0.25">
      <c r="C13" s="4">
        <v>800000</v>
      </c>
      <c r="D13" s="18">
        <v>1800000</v>
      </c>
      <c r="E13" s="16">
        <f t="shared" si="0"/>
        <v>0</v>
      </c>
      <c r="F13" s="20"/>
    </row>
    <row r="14" spans="3:17" x14ac:dyDescent="0.25">
      <c r="C14" s="4">
        <v>800000</v>
      </c>
      <c r="D14" s="18">
        <v>7800000</v>
      </c>
      <c r="E14" s="16">
        <f t="shared" si="0"/>
        <v>780000</v>
      </c>
      <c r="F14" s="20"/>
    </row>
    <row r="15" spans="3:17" ht="15.75" thickBot="1" x14ac:dyDescent="0.3">
      <c r="C15" s="5">
        <v>800000</v>
      </c>
      <c r="D15" s="19">
        <v>800000</v>
      </c>
      <c r="E15" s="16">
        <f t="shared" si="0"/>
        <v>0</v>
      </c>
      <c r="F15" s="20"/>
    </row>
    <row r="26" spans="11:19" x14ac:dyDescent="0.25">
      <c r="K26" t="b">
        <v>1</v>
      </c>
      <c r="Q26" t="b">
        <v>0</v>
      </c>
    </row>
    <row r="27" spans="11:19" x14ac:dyDescent="0.25">
      <c r="K27" t="s">
        <v>54</v>
      </c>
      <c r="M27" t="s">
        <v>55</v>
      </c>
      <c r="Q27" t="s">
        <v>10</v>
      </c>
      <c r="S27" t="s">
        <v>56</v>
      </c>
    </row>
  </sheetData>
  <mergeCells count="2">
    <mergeCell ref="C3:F3"/>
    <mergeCell ref="K4:Q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L23" sqref="L23"/>
    </sheetView>
  </sheetViews>
  <sheetFormatPr baseColWidth="10" defaultRowHeight="15" x14ac:dyDescent="0.25"/>
  <cols>
    <col min="4" max="4" width="11.85546875" bestFit="1" customWidth="1"/>
    <col min="7" max="7" width="11.85546875" bestFit="1" customWidth="1"/>
    <col min="10" max="10" width="11.85546875" bestFit="1" customWidth="1"/>
  </cols>
  <sheetData>
    <row r="2" spans="2:12" ht="23.25" x14ac:dyDescent="0.25">
      <c r="B2" s="38" t="s">
        <v>9</v>
      </c>
      <c r="C2" s="38"/>
      <c r="D2" s="38"/>
      <c r="E2" s="38"/>
    </row>
    <row r="3" spans="2:12" x14ac:dyDescent="0.25">
      <c r="B3" s="33" t="s">
        <v>23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12" x14ac:dyDescent="0.25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2" x14ac:dyDescent="0.25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2:12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9" spans="2:12" ht="23.25" x14ac:dyDescent="0.25">
      <c r="B9" s="34" t="s">
        <v>4</v>
      </c>
      <c r="C9" s="34"/>
      <c r="D9" s="34"/>
      <c r="E9" s="34"/>
    </row>
    <row r="11" spans="2:12" ht="23.25" x14ac:dyDescent="0.35">
      <c r="B11" s="24" t="s">
        <v>24</v>
      </c>
    </row>
    <row r="13" spans="2:12" x14ac:dyDescent="0.25">
      <c r="B13" t="s">
        <v>25</v>
      </c>
    </row>
    <row r="21" spans="4:11" x14ac:dyDescent="0.25">
      <c r="D21" t="b">
        <v>1</v>
      </c>
      <c r="G21" t="b">
        <v>0</v>
      </c>
      <c r="K21" s="28" t="s">
        <v>24</v>
      </c>
    </row>
    <row r="29" spans="4:11" x14ac:dyDescent="0.25">
      <c r="G29" t="b">
        <v>1</v>
      </c>
      <c r="J29" t="b">
        <v>0</v>
      </c>
    </row>
    <row r="37" spans="10:13" x14ac:dyDescent="0.25">
      <c r="J37" t="b">
        <v>1</v>
      </c>
      <c r="M37" t="b">
        <v>0</v>
      </c>
    </row>
  </sheetData>
  <mergeCells count="3">
    <mergeCell ref="B2:E2"/>
    <mergeCell ref="B3:L6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22"/>
  <sheetViews>
    <sheetView topLeftCell="B1" workbookViewId="0">
      <selection activeCell="E6" sqref="E6"/>
    </sheetView>
  </sheetViews>
  <sheetFormatPr baseColWidth="10" defaultRowHeight="15" x14ac:dyDescent="0.25"/>
  <cols>
    <col min="4" max="4" width="15.140625" bestFit="1" customWidth="1"/>
    <col min="5" max="5" width="17.85546875" bestFit="1" customWidth="1"/>
    <col min="6" max="6" width="17.85546875" customWidth="1"/>
    <col min="7" max="7" width="13.7109375" bestFit="1" customWidth="1"/>
    <col min="8" max="8" width="4" customWidth="1"/>
    <col min="9" max="9" width="4.28515625" customWidth="1"/>
    <col min="10" max="10" width="24.7109375" customWidth="1"/>
    <col min="12" max="12" width="5.140625" customWidth="1"/>
    <col min="13" max="13" width="29.140625" bestFit="1" customWidth="1"/>
  </cols>
  <sheetData>
    <row r="1" spans="3:14" ht="15.75" thickBot="1" x14ac:dyDescent="0.3">
      <c r="J1" s="43" t="s">
        <v>20</v>
      </c>
      <c r="K1" s="44"/>
      <c r="M1" s="43" t="s">
        <v>27</v>
      </c>
      <c r="N1" s="44"/>
    </row>
    <row r="2" spans="3:14" ht="19.5" thickBot="1" x14ac:dyDescent="0.35">
      <c r="C2" s="9"/>
      <c r="D2" s="10"/>
      <c r="E2" s="10"/>
      <c r="F2" s="10"/>
      <c r="G2" s="11"/>
      <c r="J2" s="25" t="s">
        <v>33</v>
      </c>
      <c r="K2" s="26" t="s">
        <v>34</v>
      </c>
      <c r="M2" s="25" t="s">
        <v>33</v>
      </c>
      <c r="N2" s="26" t="s">
        <v>32</v>
      </c>
    </row>
    <row r="3" spans="3:14" ht="21.75" thickBot="1" x14ac:dyDescent="0.4">
      <c r="C3" s="40" t="s">
        <v>14</v>
      </c>
      <c r="D3" s="41"/>
      <c r="E3" s="41"/>
      <c r="F3" s="41"/>
      <c r="G3" s="42"/>
      <c r="J3" s="7" t="s">
        <v>35</v>
      </c>
      <c r="K3" s="21">
        <v>0.02</v>
      </c>
      <c r="M3" s="7" t="s">
        <v>28</v>
      </c>
      <c r="N3" s="21" t="s">
        <v>29</v>
      </c>
    </row>
    <row r="4" spans="3:14" ht="15.75" customHeight="1" thickBot="1" x14ac:dyDescent="0.3">
      <c r="C4" s="12"/>
      <c r="D4" s="13"/>
      <c r="E4" s="13"/>
      <c r="F4" s="13"/>
      <c r="G4" s="14"/>
      <c r="J4" s="7" t="s">
        <v>36</v>
      </c>
      <c r="K4" s="21">
        <v>0.03</v>
      </c>
      <c r="M4" s="7" t="s">
        <v>21</v>
      </c>
      <c r="N4" s="21" t="s">
        <v>30</v>
      </c>
    </row>
    <row r="5" spans="3:14" ht="15.75" customHeight="1" thickBot="1" x14ac:dyDescent="0.3">
      <c r="C5" s="27" t="s">
        <v>2</v>
      </c>
      <c r="D5" s="27" t="s">
        <v>0</v>
      </c>
      <c r="E5" s="27" t="s">
        <v>1</v>
      </c>
      <c r="F5" s="27" t="s">
        <v>26</v>
      </c>
      <c r="G5" s="27" t="s">
        <v>12</v>
      </c>
      <c r="J5" s="7" t="s">
        <v>37</v>
      </c>
      <c r="K5" s="21">
        <v>7.0000000000000007E-2</v>
      </c>
      <c r="M5" s="22" t="s">
        <v>22</v>
      </c>
      <c r="N5" s="21" t="s">
        <v>31</v>
      </c>
    </row>
    <row r="6" spans="3:14" ht="15" customHeight="1" thickBot="1" x14ac:dyDescent="0.3">
      <c r="C6" s="6">
        <v>800000</v>
      </c>
      <c r="D6" s="16">
        <v>10000000</v>
      </c>
      <c r="E6" s="29"/>
      <c r="F6" s="16"/>
      <c r="G6" s="20"/>
      <c r="J6" s="22" t="s">
        <v>38</v>
      </c>
      <c r="K6" s="23">
        <v>0.1</v>
      </c>
    </row>
    <row r="7" spans="3:14" ht="15" customHeight="1" x14ac:dyDescent="0.25">
      <c r="C7" s="4">
        <v>800000</v>
      </c>
      <c r="D7" s="18">
        <v>500000</v>
      </c>
      <c r="E7" s="29"/>
      <c r="F7" s="16"/>
      <c r="G7" s="20"/>
    </row>
    <row r="8" spans="3:14" ht="15" customHeight="1" x14ac:dyDescent="0.25">
      <c r="C8" s="4">
        <v>800000</v>
      </c>
      <c r="D8" s="18">
        <v>2000000</v>
      </c>
      <c r="E8" s="29"/>
      <c r="F8" s="16"/>
      <c r="G8" s="20"/>
    </row>
    <row r="9" spans="3:14" ht="15" customHeight="1" x14ac:dyDescent="0.25">
      <c r="C9" s="4">
        <v>800000</v>
      </c>
      <c r="D9" s="18">
        <v>350000</v>
      </c>
      <c r="E9" s="29"/>
      <c r="F9" s="16"/>
      <c r="G9" s="20"/>
    </row>
    <row r="10" spans="3:14" x14ac:dyDescent="0.25">
      <c r="C10" s="4">
        <v>800000</v>
      </c>
      <c r="D10" s="18">
        <v>2500000</v>
      </c>
      <c r="E10" s="29"/>
      <c r="F10" s="16"/>
      <c r="G10" s="20"/>
    </row>
    <row r="11" spans="3:14" x14ac:dyDescent="0.25">
      <c r="C11" s="4">
        <v>800000</v>
      </c>
      <c r="D11" s="18">
        <v>900000</v>
      </c>
      <c r="E11" s="29"/>
      <c r="F11" s="16"/>
      <c r="G11" s="20"/>
    </row>
    <row r="12" spans="3:14" x14ac:dyDescent="0.25">
      <c r="C12" s="4">
        <v>800000</v>
      </c>
      <c r="D12" s="18">
        <v>7000000</v>
      </c>
      <c r="E12" s="29"/>
      <c r="F12" s="16"/>
      <c r="G12" s="20"/>
    </row>
    <row r="13" spans="3:14" x14ac:dyDescent="0.25">
      <c r="C13" s="4">
        <v>800000</v>
      </c>
      <c r="D13" s="18">
        <v>1800000</v>
      </c>
      <c r="E13" s="29"/>
      <c r="F13" s="16"/>
      <c r="G13" s="20"/>
    </row>
    <row r="14" spans="3:14" x14ac:dyDescent="0.25">
      <c r="C14" s="4">
        <v>800000</v>
      </c>
      <c r="D14" s="18">
        <v>7800000</v>
      </c>
      <c r="E14" s="29"/>
      <c r="F14" s="16"/>
      <c r="G14" s="20"/>
    </row>
    <row r="15" spans="3:14" ht="15.75" thickBot="1" x14ac:dyDescent="0.3">
      <c r="C15" s="5">
        <v>800000</v>
      </c>
      <c r="D15" s="19">
        <v>2000000</v>
      </c>
      <c r="E15" s="29"/>
      <c r="F15" s="16"/>
      <c r="G15" s="20"/>
    </row>
    <row r="16" spans="3:14" ht="15.75" thickBot="1" x14ac:dyDescent="0.3">
      <c r="C16" s="5">
        <v>800000</v>
      </c>
      <c r="D16" s="19">
        <v>3500000</v>
      </c>
      <c r="E16" s="29"/>
      <c r="F16" s="16"/>
      <c r="G16" s="20"/>
    </row>
    <row r="17" spans="3:7" ht="15.75" thickBot="1" x14ac:dyDescent="0.3">
      <c r="C17" s="5">
        <v>800000</v>
      </c>
      <c r="D17" s="19">
        <v>4800000</v>
      </c>
      <c r="E17" s="29"/>
      <c r="F17" s="16"/>
      <c r="G17" s="20"/>
    </row>
    <row r="18" spans="3:7" ht="15.75" thickBot="1" x14ac:dyDescent="0.3">
      <c r="C18" s="5">
        <v>800000</v>
      </c>
      <c r="D18" s="19">
        <v>1500000</v>
      </c>
      <c r="E18" s="29"/>
      <c r="F18" s="16"/>
      <c r="G18" s="20"/>
    </row>
    <row r="19" spans="3:7" ht="15.75" thickBot="1" x14ac:dyDescent="0.3">
      <c r="C19" s="5">
        <v>800000</v>
      </c>
      <c r="D19" s="19">
        <v>999000</v>
      </c>
      <c r="E19" s="29"/>
      <c r="F19" s="16"/>
      <c r="G19" s="20"/>
    </row>
    <row r="20" spans="3:7" ht="15.75" thickBot="1" x14ac:dyDescent="0.3">
      <c r="C20" s="5">
        <v>800000</v>
      </c>
      <c r="D20" s="19">
        <v>800005</v>
      </c>
      <c r="E20" s="29"/>
      <c r="F20" s="16"/>
      <c r="G20" s="20"/>
    </row>
    <row r="21" spans="3:7" ht="15.75" thickBot="1" x14ac:dyDescent="0.3">
      <c r="C21" s="5">
        <v>800000</v>
      </c>
      <c r="D21" s="19">
        <v>800006</v>
      </c>
      <c r="E21" s="29"/>
      <c r="F21" s="16"/>
      <c r="G21" s="20"/>
    </row>
    <row r="22" spans="3:7" ht="15.75" thickBot="1" x14ac:dyDescent="0.3">
      <c r="C22" s="5">
        <v>800000</v>
      </c>
      <c r="D22" s="19">
        <v>800007</v>
      </c>
      <c r="E22" s="29"/>
      <c r="F22" s="16"/>
      <c r="G22" s="20"/>
    </row>
  </sheetData>
  <mergeCells count="3">
    <mergeCell ref="C3:G3"/>
    <mergeCell ref="J1:K1"/>
    <mergeCell ref="M1:N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4"/>
  <sheetViews>
    <sheetView workbookViewId="0">
      <selection activeCell="C15" sqref="C15"/>
    </sheetView>
  </sheetViews>
  <sheetFormatPr baseColWidth="10" defaultRowHeight="15" x14ac:dyDescent="0.25"/>
  <cols>
    <col min="3" max="3" width="11.85546875" bestFit="1" customWidth="1"/>
    <col min="5" max="5" width="11.85546875" bestFit="1" customWidth="1"/>
  </cols>
  <sheetData>
    <row r="2" spans="2:7" x14ac:dyDescent="0.25">
      <c r="B2" s="32" t="s">
        <v>43</v>
      </c>
      <c r="C2" s="32" t="s">
        <v>49</v>
      </c>
    </row>
    <row r="3" spans="2:7" x14ac:dyDescent="0.25">
      <c r="B3" s="30">
        <v>3</v>
      </c>
      <c r="C3" s="30" t="str">
        <f>IF(B3&gt;=3,"aprobo","Reprobo")</f>
        <v>aprobo</v>
      </c>
    </row>
    <row r="4" spans="2:7" x14ac:dyDescent="0.25">
      <c r="B4" s="30">
        <v>5</v>
      </c>
      <c r="C4" s="30" t="str">
        <f t="shared" ref="C4:C12" si="0">IF(B4&gt;=3,"aprobo","Reprobo")</f>
        <v>aprobo</v>
      </c>
      <c r="E4" t="s">
        <v>50</v>
      </c>
    </row>
    <row r="5" spans="2:7" x14ac:dyDescent="0.25">
      <c r="B5" s="31" t="s">
        <v>45</v>
      </c>
      <c r="C5" s="30" t="str">
        <f t="shared" si="0"/>
        <v>aprobo</v>
      </c>
    </row>
    <row r="6" spans="2:7" x14ac:dyDescent="0.25">
      <c r="B6" s="31">
        <v>5</v>
      </c>
      <c r="C6" s="30" t="str">
        <f t="shared" si="0"/>
        <v>aprobo</v>
      </c>
    </row>
    <row r="7" spans="2:7" x14ac:dyDescent="0.25">
      <c r="B7" s="31">
        <v>2</v>
      </c>
      <c r="C7" s="30" t="str">
        <f t="shared" si="0"/>
        <v>Reprobo</v>
      </c>
    </row>
    <row r="8" spans="2:7" x14ac:dyDescent="0.25">
      <c r="B8" s="31" t="s">
        <v>44</v>
      </c>
      <c r="C8" s="30" t="str">
        <f t="shared" si="0"/>
        <v>aprobo</v>
      </c>
    </row>
    <row r="9" spans="2:7" x14ac:dyDescent="0.25">
      <c r="B9" s="31" t="s">
        <v>46</v>
      </c>
      <c r="C9" s="30" t="str">
        <f t="shared" si="0"/>
        <v>aprobo</v>
      </c>
    </row>
    <row r="10" spans="2:7" x14ac:dyDescent="0.25">
      <c r="B10" s="31">
        <v>2</v>
      </c>
      <c r="C10" s="30" t="str">
        <f t="shared" si="0"/>
        <v>Reprobo</v>
      </c>
    </row>
    <row r="11" spans="2:7" x14ac:dyDescent="0.25">
      <c r="B11" s="31" t="s">
        <v>47</v>
      </c>
      <c r="C11" s="30" t="str">
        <f t="shared" si="0"/>
        <v>aprobo</v>
      </c>
      <c r="G11" t="s">
        <v>53</v>
      </c>
    </row>
    <row r="12" spans="2:7" x14ac:dyDescent="0.25">
      <c r="B12" s="31" t="s">
        <v>48</v>
      </c>
      <c r="C12" s="30" t="str">
        <f t="shared" si="0"/>
        <v>aprobo</v>
      </c>
    </row>
    <row r="23" spans="5:8" x14ac:dyDescent="0.25">
      <c r="E23" t="b">
        <v>1</v>
      </c>
      <c r="H23" t="b">
        <v>0</v>
      </c>
    </row>
    <row r="24" spans="5:8" x14ac:dyDescent="0.25">
      <c r="E24" t="s">
        <v>51</v>
      </c>
      <c r="H24" t="s">
        <v>52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Sintaxis Si</vt:lpstr>
      <vt:lpstr>Ejemplo</vt:lpstr>
      <vt:lpstr>Hoja1</vt:lpstr>
      <vt:lpstr>Otra forma</vt:lpstr>
      <vt:lpstr>Introducción Funcion Si anidado</vt:lpstr>
      <vt:lpstr>Si anidado</vt:lpstr>
      <vt:lpstr>Notas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ASISTENTE2</cp:lastModifiedBy>
  <dcterms:created xsi:type="dcterms:W3CDTF">2017-08-22T21:53:28Z</dcterms:created>
  <dcterms:modified xsi:type="dcterms:W3CDTF">2018-10-17T18:32:21Z</dcterms:modified>
</cp:coreProperties>
</file>